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4" i="1"/>
  <c r="G24" i="1"/>
  <c r="H24" i="1"/>
  <c r="I24" i="1"/>
  <c r="J24" i="1"/>
  <c r="H19" i="1"/>
  <c r="I19" i="1"/>
  <c r="J19" i="1"/>
  <c r="G19" i="1"/>
  <c r="F19" i="1"/>
  <c r="F9" i="1"/>
  <c r="F25" i="1" s="1"/>
  <c r="G9" i="1"/>
  <c r="G25" i="1" s="1"/>
  <c r="H9" i="1"/>
  <c r="H25" i="1" s="1"/>
  <c r="I9" i="1"/>
  <c r="I25" i="1" s="1"/>
  <c r="J9" i="1"/>
  <c r="J25" i="1" s="1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<sst xmlns="http://schemas.openxmlformats.org/spreadsheetml/2006/main" count="66" uniqueCount="58">
  <si>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</si>
  <si>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</si>
  <si>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</si>
  <si>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</si>
  <si>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</si>
  <si>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</si>
  <si>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</si>
  <si>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</si>
  <si>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</si>
  <si>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</si>
  <si>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</si>
  <si>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</si>
  <si>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</si>
  <si>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</si>
  <si>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</si>
  <si>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</si>
  <si>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</si>
  <si>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</si>
  <si>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</si>
  <si>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</si>
  <si>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</si>
  <si>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</si>
  <si>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</si>
  <si>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Хлеб пшеничный йодированный ржаной</t>
  </si>
  <si>
    <t>гост</t>
  </si>
  <si>
    <t>Макаронные изделия отварные</t>
  </si>
  <si>
    <t>200/5</t>
  </si>
  <si>
    <t>Овощи свежие</t>
  </si>
  <si>
    <t xml:space="preserve">Омлет натуральный </t>
  </si>
  <si>
    <t xml:space="preserve">Кисель Витаминизированный </t>
  </si>
  <si>
    <t>Сыр порциями</t>
  </si>
  <si>
    <t>71/07</t>
  </si>
  <si>
    <t>210/07</t>
  </si>
  <si>
    <t>ттк№143</t>
  </si>
  <si>
    <t>42/07</t>
  </si>
  <si>
    <t>напиток</t>
  </si>
  <si>
    <t>салат</t>
  </si>
  <si>
    <t>40/50</t>
  </si>
  <si>
    <t>Щи из свежей капусты с картофелем и сметаной</t>
  </si>
  <si>
    <t xml:space="preserve">Шницель из мяса </t>
  </si>
  <si>
    <t>Чай с сахаром и лимоном</t>
  </si>
  <si>
    <t>88/07</t>
  </si>
  <si>
    <t>88/08</t>
  </si>
  <si>
    <t>88/09</t>
  </si>
  <si>
    <t>88/10</t>
  </si>
  <si>
    <t>88/11</t>
  </si>
  <si>
    <t>200/7</t>
  </si>
  <si>
    <t>30/40</t>
  </si>
  <si>
    <t xml:space="preserve">хлеб </t>
  </si>
  <si>
    <t>итого завтрак:</t>
  </si>
  <si>
    <t>итого обед:</t>
  </si>
  <si>
    <t xml:space="preserve">Каша молочная из  гречневой  крупы с маслом сливочным </t>
  </si>
  <si>
    <t>Молоко (м.ж.д 2,5 %)</t>
  </si>
  <si>
    <t xml:space="preserve">Хлеб пшеничный йодированный </t>
  </si>
  <si>
    <t>Итого подник:</t>
  </si>
  <si>
    <t>Полдник</t>
  </si>
  <si>
    <t>182/07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</si>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</sst>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L16" sqref="L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>
        <v>83</v>
      </c>
      <c r="C1" s="38"/>
      <c r="D1" s="39"/>
      <c r="E1" t="s">
        <v>20</v>
      </c>
      <c r="F1" s="21"/>
      <c r="I1" t="s">
        <v>1</v>
      </c>
      <c r="J1" s="20">
        <v>44470</v>
      </c>
    </row>
    <row r="2" spans="1:10" ht="7.5" customHeight="1" thickBot="1" x14ac:dyDescent="0.35"/>
    <row r="3" spans="1:10" ht="15" thickBot="1" x14ac:dyDescent="0.35">
      <c r="A3" s="11" t="s">
        <v>2</v>
      </c>
      <c r="B3" s="4" t="s">
        <v>3</v>
      </c>
      <c r="C3" s="12" t="s">
        <v>22</v>
      </c>
      <c r="D3" s="12" t="s">
        <v>4</v>
      </c>
      <c r="E3" s="29"/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t="s">
        <v>36</v>
      </c>
      <c r="C4" s="32" t="s">
        <v>31</v>
      </c>
      <c r="D4" s="31" t="s">
        <v>27</v>
      </c>
      <c r="E4" s="29">
        <v>60</v>
      </c>
      <c r="F4" s="30">
        <v>12</v>
      </c>
      <c r="G4" s="30">
        <v>14.4</v>
      </c>
      <c r="H4" s="30">
        <v>0.66</v>
      </c>
      <c r="I4" s="30">
        <v>0.12</v>
      </c>
      <c r="J4" s="30">
        <v>2.08</v>
      </c>
    </row>
    <row r="5" spans="1:10" x14ac:dyDescent="0.3">
      <c r="A5" s="6"/>
      <c r="B5" s="4" t="s">
        <v>11</v>
      </c>
      <c r="C5" s="32" t="s">
        <v>32</v>
      </c>
      <c r="D5" s="31" t="s">
        <v>28</v>
      </c>
      <c r="E5" s="29">
        <v>150</v>
      </c>
      <c r="F5" s="30">
        <v>45.91</v>
      </c>
      <c r="G5" s="30">
        <v>282</v>
      </c>
      <c r="H5" s="30">
        <v>14.5</v>
      </c>
      <c r="I5" s="30">
        <v>18.059999999999999</v>
      </c>
      <c r="J5" s="30">
        <v>15.32</v>
      </c>
    </row>
    <row r="6" spans="1:10" ht="28.2" x14ac:dyDescent="0.3">
      <c r="A6" s="6"/>
      <c r="B6" s="1" t="s">
        <v>35</v>
      </c>
      <c r="C6" s="32" t="s">
        <v>33</v>
      </c>
      <c r="D6" s="31" t="s">
        <v>29</v>
      </c>
      <c r="E6" s="29">
        <v>200</v>
      </c>
      <c r="F6" s="30">
        <v>12</v>
      </c>
      <c r="G6" s="30">
        <v>95</v>
      </c>
      <c r="H6" s="30">
        <v>0</v>
      </c>
      <c r="I6" s="30">
        <v>0</v>
      </c>
      <c r="J6" s="30">
        <v>24</v>
      </c>
    </row>
    <row r="7" spans="1:10" x14ac:dyDescent="0.3">
      <c r="A7" s="6"/>
      <c r="B7" s="33" t="s">
        <v>15</v>
      </c>
      <c r="C7" s="32" t="s">
        <v>34</v>
      </c>
      <c r="D7" s="31" t="s">
        <v>30</v>
      </c>
      <c r="E7" s="29">
        <v>15</v>
      </c>
      <c r="F7" s="30">
        <v>12.6</v>
      </c>
      <c r="G7" s="30">
        <v>54</v>
      </c>
      <c r="H7" s="30">
        <v>3.94</v>
      </c>
      <c r="I7" s="30">
        <v>4.43</v>
      </c>
      <c r="J7" s="30">
        <v>0</v>
      </c>
    </row>
    <row r="8" spans="1:10" x14ac:dyDescent="0.3">
      <c r="A8" s="6"/>
      <c r="B8" s="1" t="s">
        <v>21</v>
      </c>
      <c r="C8" s="32" t="s">
        <v>24</v>
      </c>
      <c r="D8" s="31" t="s">
        <v>23</v>
      </c>
      <c r="E8" s="29" t="s">
        <v>37</v>
      </c>
      <c r="F8" s="36">
        <v>4.5</v>
      </c>
      <c r="G8" s="30">
        <v>177</v>
      </c>
      <c r="H8" s="30">
        <v>6.3</v>
      </c>
      <c r="I8" s="30">
        <v>1.27</v>
      </c>
      <c r="J8" s="30">
        <v>35.17</v>
      </c>
    </row>
    <row r="9" spans="1:10" ht="15" thickBot="1" x14ac:dyDescent="0.35">
      <c r="A9" s="7"/>
      <c r="B9" s="35" t="s">
        <v>49</v>
      </c>
      <c r="C9" s="33"/>
      <c r="D9" s="33"/>
      <c r="E9" s="29">
        <v>515</v>
      </c>
      <c r="F9" s="30">
        <f>SUM(F4:F8)</f>
        <v>87.009999999999991</v>
      </c>
      <c r="G9" s="30">
        <f t="shared" ref="G9:I9" si="0">SUM(G4:G8)</f>
        <v>622.4</v>
      </c>
      <c r="H9" s="30">
        <f t="shared" si="0"/>
        <v>25.400000000000002</v>
      </c>
      <c r="I9" s="30">
        <f t="shared" si="0"/>
        <v>23.88</v>
      </c>
      <c r="J9" s="30">
        <f>SUM(J4:J8)</f>
        <v>76.569999999999993</v>
      </c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25"/>
      <c r="D13" s="25"/>
      <c r="E13" s="25"/>
      <c r="F13" s="25"/>
      <c r="G13" s="25"/>
      <c r="H13" s="25"/>
      <c r="I13" s="25"/>
      <c r="J13" s="25"/>
    </row>
    <row r="14" spans="1:10" ht="28.2" x14ac:dyDescent="0.3">
      <c r="A14" s="6"/>
      <c r="B14" s="1" t="s">
        <v>16</v>
      </c>
      <c r="C14" s="32" t="s">
        <v>41</v>
      </c>
      <c r="D14" s="31" t="s">
        <v>38</v>
      </c>
      <c r="E14" s="29" t="s">
        <v>26</v>
      </c>
      <c r="F14" s="30">
        <v>14.08</v>
      </c>
      <c r="G14" s="30">
        <v>79</v>
      </c>
      <c r="H14" s="30">
        <v>2.0699999999999998</v>
      </c>
      <c r="I14" s="30">
        <v>4.7300000000000004</v>
      </c>
      <c r="J14" s="30">
        <v>6.68</v>
      </c>
    </row>
    <row r="15" spans="1:10" x14ac:dyDescent="0.3">
      <c r="A15" s="6"/>
      <c r="B15" s="1" t="s">
        <v>17</v>
      </c>
      <c r="C15" s="32" t="s">
        <v>42</v>
      </c>
      <c r="D15" s="31" t="s">
        <v>39</v>
      </c>
      <c r="E15" s="29">
        <v>90</v>
      </c>
      <c r="F15" s="30">
        <v>53.84</v>
      </c>
      <c r="G15" s="30">
        <v>180</v>
      </c>
      <c r="H15" s="30">
        <v>9.4</v>
      </c>
      <c r="I15" s="30">
        <v>11.2</v>
      </c>
      <c r="J15" s="30">
        <v>10.199999999999999</v>
      </c>
    </row>
    <row r="16" spans="1:10" x14ac:dyDescent="0.3">
      <c r="A16" s="6"/>
      <c r="B16" s="1" t="s">
        <v>18</v>
      </c>
      <c r="C16" s="32" t="s">
        <v>43</v>
      </c>
      <c r="D16" s="31" t="s">
        <v>25</v>
      </c>
      <c r="E16" s="29">
        <v>150</v>
      </c>
      <c r="F16" s="30">
        <v>7.91</v>
      </c>
      <c r="G16" s="30">
        <v>240</v>
      </c>
      <c r="H16" s="30">
        <v>5.0999999999999996</v>
      </c>
      <c r="I16" s="30">
        <v>11.64</v>
      </c>
      <c r="J16" s="30">
        <v>28.5</v>
      </c>
    </row>
    <row r="17" spans="1:10" x14ac:dyDescent="0.3">
      <c r="A17" s="6"/>
      <c r="B17" s="1" t="s">
        <v>12</v>
      </c>
      <c r="C17" s="32" t="s">
        <v>44</v>
      </c>
      <c r="D17" s="31" t="s">
        <v>40</v>
      </c>
      <c r="E17" s="29" t="s">
        <v>46</v>
      </c>
      <c r="F17" s="30">
        <v>5.03</v>
      </c>
      <c r="G17" s="30">
        <v>60</v>
      </c>
      <c r="H17" s="30">
        <v>7.0000000000000007E-2</v>
      </c>
      <c r="I17" s="30">
        <v>0.02</v>
      </c>
      <c r="J17" s="30">
        <v>15</v>
      </c>
    </row>
    <row r="18" spans="1:10" x14ac:dyDescent="0.3">
      <c r="A18" s="6"/>
      <c r="B18" s="1" t="s">
        <v>48</v>
      </c>
      <c r="C18" s="32" t="s">
        <v>45</v>
      </c>
      <c r="D18" s="31" t="s">
        <v>23</v>
      </c>
      <c r="E18" s="29" t="s">
        <v>47</v>
      </c>
      <c r="F18" s="30">
        <v>3.5</v>
      </c>
      <c r="G18" s="30">
        <v>185</v>
      </c>
      <c r="H18" s="30">
        <v>5.4</v>
      </c>
      <c r="I18" s="30">
        <v>0.74</v>
      </c>
      <c r="J18" s="30">
        <v>39.08</v>
      </c>
    </row>
    <row r="19" spans="1:10" x14ac:dyDescent="0.3">
      <c r="A19" s="6"/>
      <c r="B19" s="34" t="s">
        <v>50</v>
      </c>
      <c r="C19" s="31"/>
      <c r="D19" s="31"/>
      <c r="E19" s="29">
        <v>722</v>
      </c>
      <c r="F19" s="30">
        <f>SUM(F14:F18)</f>
        <v>84.36</v>
      </c>
      <c r="G19" s="30">
        <f>SUM(G14:G18)</f>
        <v>744</v>
      </c>
      <c r="H19" s="30">
        <f t="shared" ref="H19:J19" si="1">SUM(H14:H18)</f>
        <v>22.04</v>
      </c>
      <c r="I19" s="30">
        <f t="shared" si="1"/>
        <v>28.33</v>
      </c>
      <c r="J19" s="30">
        <f t="shared" si="1"/>
        <v>99.46</v>
      </c>
    </row>
    <row r="20" spans="1:10" ht="15" thickBot="1" x14ac:dyDescent="0.35">
      <c r="A20" s="6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7" x14ac:dyDescent="0.3">
      <c r="A21" s="31" t="s">
        <v>55</v>
      </c>
      <c r="B21" s="31" t="s">
        <v>11</v>
      </c>
      <c r="C21" s="32" t="s">
        <v>56</v>
      </c>
      <c r="D21" s="34" t="s">
        <v>51</v>
      </c>
      <c r="E21" s="29" t="s">
        <v>26</v>
      </c>
      <c r="F21" s="30">
        <v>21.58</v>
      </c>
      <c r="G21" s="30">
        <v>208</v>
      </c>
      <c r="H21" s="30">
        <v>5.84</v>
      </c>
      <c r="I21" s="30">
        <v>7.76</v>
      </c>
      <c r="J21" s="30">
        <v>28.67</v>
      </c>
    </row>
    <row r="22" spans="1:10" x14ac:dyDescent="0.3">
      <c r="A22" s="31"/>
      <c r="B22" s="31" t="s">
        <v>35</v>
      </c>
      <c r="C22" s="32" t="s">
        <v>24</v>
      </c>
      <c r="D22" s="34" t="s">
        <v>52</v>
      </c>
      <c r="E22" s="29">
        <v>200</v>
      </c>
      <c r="F22" s="30">
        <v>20</v>
      </c>
      <c r="G22" s="30">
        <v>107</v>
      </c>
      <c r="H22" s="30">
        <v>5.8</v>
      </c>
      <c r="I22" s="30">
        <v>5</v>
      </c>
      <c r="J22" s="30">
        <v>9.6</v>
      </c>
    </row>
    <row r="23" spans="1:10" x14ac:dyDescent="0.3">
      <c r="A23" s="31"/>
      <c r="B23" s="31" t="s">
        <v>21</v>
      </c>
      <c r="C23" s="32" t="s">
        <v>24</v>
      </c>
      <c r="D23" s="34" t="s">
        <v>53</v>
      </c>
      <c r="E23" s="29">
        <v>40</v>
      </c>
      <c r="F23" s="30">
        <v>2</v>
      </c>
      <c r="G23" s="30">
        <v>79</v>
      </c>
      <c r="H23" s="30">
        <v>2.8</v>
      </c>
      <c r="I23" s="30">
        <v>0.43</v>
      </c>
      <c r="J23" s="30">
        <v>15.63</v>
      </c>
    </row>
    <row r="24" spans="1:10" x14ac:dyDescent="0.3">
      <c r="A24" s="31"/>
      <c r="B24" s="1" t="s">
        <v>54</v>
      </c>
      <c r="C24" s="31"/>
      <c r="D24" s="31"/>
      <c r="E24" s="29">
        <v>445</v>
      </c>
      <c r="F24" s="30">
        <f t="shared" ref="F24:I24" si="2">SUM(F21:F23)</f>
        <v>43.58</v>
      </c>
      <c r="G24" s="30">
        <f t="shared" si="2"/>
        <v>394</v>
      </c>
      <c r="H24" s="30">
        <f t="shared" si="2"/>
        <v>14.440000000000001</v>
      </c>
      <c r="I24" s="30">
        <f t="shared" si="2"/>
        <v>13.19</v>
      </c>
      <c r="J24" s="30">
        <f>SUM(J21:J23)</f>
        <v>53.900000000000006</v>
      </c>
    </row>
    <row r="25" spans="1:10" x14ac:dyDescent="0.3">
      <c r="A25" s="31"/>
      <c r="B25" s="1" t="s">
        <v>57</v>
      </c>
      <c r="C25" s="31"/>
      <c r="D25" s="31"/>
      <c r="E25" s="31">
        <f>SUM(E9+E19+E24)</f>
        <v>1682</v>
      </c>
      <c r="F25" s="30">
        <f t="shared" ref="F25:J25" si="3">SUM(F9+F19+F24)</f>
        <v>214.95</v>
      </c>
      <c r="G25" s="30">
        <f t="shared" si="3"/>
        <v>1760.4</v>
      </c>
      <c r="H25" s="30">
        <f t="shared" si="3"/>
        <v>61.879999999999995</v>
      </c>
      <c r="I25" s="30">
        <f t="shared" si="3"/>
        <v>65.399999999999991</v>
      </c>
      <c r="J25" s="30">
        <f t="shared" si="3"/>
        <v>229.92999999999998</v>
      </c>
    </row>
    <row r="26" spans="1:10" ht="15" thickBot="1" x14ac:dyDescent="0.35">
      <c r="A26" s="28"/>
      <c r="B26" s="28"/>
      <c r="C26" s="28"/>
      <c r="D26" s="28"/>
      <c r="E26" s="28"/>
      <c r="F26" s="28"/>
      <c r="G26" s="28"/>
      <c r="H26" s="28"/>
      <c r="I26" s="28"/>
      <c r="J26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u7uW0ErSO1B8mTi2zOFWbhFA7eOt0vF1K26ILNKc6jc=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D5BN4zgXNP4P/afbD8k9x48wvhEPm5/ZR5qA5o73aAS+z7s4+ZY1dNzDHyC7jQLf
phP7GE3R7dlPM+dWaQglkg==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TRMkjMm8Glg5bx4lx30p7dgeuGw=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ndijF43uk9ec/gzHQ/gnS81/Pi8=</DigestValue>
      </Reference>
      <Reference URI="/xl/styles.xml?ContentType=application/vnd.openxmlformats-officedocument.spreadsheetml.styles+xml">
        <DigestMethod Algorithm="http://www.w3.org/2000/09/xmldsig#sha1"/>
        <DigestValue>MEvpS3rhVWQjMEzj8nyVJLKk3jE=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xPQS6PYz003vWWxdEVdXGH0JdbI=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2VNBfINRAVyrXY6HTrEWxbXMFR0=</DigestValue>
      </Reference>
    </Manifest>
    <SignatureProperties>
      <SignatureProperty Id="idSignatureTime" Target="#idPackageSignature">
        <mdssi:SignatureTime>
          <mdssi:Format>YYYY-MM-DDThh:mm:ssTZD</mdssi:Format>
          <mdssi:Value>2021-10-01T03:26:40Z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2021-10-01T03:24:04Z</dcterms:modified>
</cp:coreProperties>
</file>