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2"/>
  <c r="G23" s="1"/>
  <c r="H22"/>
  <c r="H23" s="1"/>
  <c r="I22"/>
  <c r="I23" s="1"/>
  <c r="J22"/>
  <c r="J23" s="1"/>
  <c r="F22"/>
  <c r="E23"/>
  <c r="G17"/>
  <c r="H17"/>
  <c r="I17"/>
  <c r="J17"/>
  <c r="F17"/>
  <c r="F8"/>
  <c r="G8"/>
  <c r="H8"/>
  <c r="I8"/>
  <c r="J8"/>
  <c r="E8"/>
</calcChain>
</file>

<file path=xl/sharedStrings.xml><?xml version="1.0" encoding="utf-8"?>
<sst xmlns="http://schemas.openxmlformats.org/spreadsheetml/2006/main" count="61" uniqueCount="51">
  <si>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</si>
  <si>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</si>
  <si>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</si>
  <si>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</si>
  <si>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</si>
  <si>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</si>
  <si>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</si>
  <si>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</si>
  <si>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</si>
  <si>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</si>
  <si>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</si>
  <si>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</si>
  <si>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</si>
  <si>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</si>
  <si>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</si>
  <si>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</si>
  <si>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</si>
  <si>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</si>
  <si>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</si>
  <si>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</si>
  <si>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</si>
  <si>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</si>
  <si>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гост</t>
  </si>
  <si>
    <t>Хлеб пшеничный йодированный ржаной</t>
  </si>
  <si>
    <t>Итого завтрак:</t>
  </si>
  <si>
    <t>Полдник</t>
  </si>
  <si>
    <t>напиток</t>
  </si>
  <si>
    <t>Итого подник:</t>
  </si>
  <si>
    <t>Всего за день:</t>
  </si>
  <si>
    <t>Итого обед:</t>
  </si>
  <si>
    <t>200/5</t>
  </si>
  <si>
    <t xml:space="preserve">Хлеб пшеничный йодированный </t>
  </si>
  <si>
    <t>блюдо</t>
  </si>
  <si>
    <t xml:space="preserve">Пюре картофельное </t>
  </si>
  <si>
    <t>312/07</t>
  </si>
  <si>
    <t>182/07</t>
  </si>
  <si>
    <t>Макаронные изделия , припущенные с сыром</t>
  </si>
  <si>
    <t xml:space="preserve">Напиток лимонный </t>
  </si>
  <si>
    <t xml:space="preserve">Фрукты </t>
  </si>
  <si>
    <t>204/07</t>
  </si>
  <si>
    <t>699/04</t>
  </si>
  <si>
    <t>200/13</t>
  </si>
  <si>
    <t>Щи из свежей капусты с картофелем и сметаной</t>
  </si>
  <si>
    <t xml:space="preserve">Биточки  из мяса </t>
  </si>
  <si>
    <t>Чай с сахаром</t>
  </si>
  <si>
    <t>88/07</t>
  </si>
  <si>
    <t>268/07</t>
  </si>
  <si>
    <t>376/07</t>
  </si>
  <si>
    <t>40/50</t>
  </si>
  <si>
    <t>Каша молочная из овсяных хлопьев   с маслом</t>
  </si>
  <si>
    <t xml:space="preserve">Кисломолочный напиток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</si>
</sst>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2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1" applyFont="1" applyBorder="1" applyAlignment="1">
      <alignment horizontal="left" wrapText="1"/>
    </xf>
    <xf numFmtId="0" fontId="3" fillId="0" borderId="17" xfId="1" applyFont="1" applyBorder="1" applyAlignment="1">
      <alignment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ill="1" applyBorder="1"/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wrapText="1"/>
      <protection locked="0"/>
    </xf>
    <xf numFmtId="0" fontId="3" fillId="0" borderId="19" xfId="1" applyFont="1" applyBorder="1" applyAlignment="1">
      <alignment horizontal="left" wrapText="1"/>
    </xf>
    <xf numFmtId="2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4"/>
  <sheetViews>
    <sheetView showGridLines="0" showRowColHeaders="0" tabSelected="1" workbookViewId="0">
      <selection activeCell="L18" sqref="L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>
      <c r="A1" t="s">
        <v>0</v>
      </c>
      <c r="B1" s="40">
        <v>-83</v>
      </c>
      <c r="C1" s="41"/>
      <c r="D1" s="42"/>
      <c r="E1" t="s">
        <v>18</v>
      </c>
      <c r="F1" s="20"/>
      <c r="I1" t="s">
        <v>1</v>
      </c>
      <c r="J1" s="19">
        <v>44477</v>
      </c>
    </row>
    <row r="2" spans="1:16" ht="7.5" customHeight="1" thickBot="1"/>
    <row r="3" spans="1:16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6">
      <c r="A4" s="3" t="s">
        <v>10</v>
      </c>
      <c r="B4" s="4" t="s">
        <v>11</v>
      </c>
      <c r="C4" s="32" t="s">
        <v>39</v>
      </c>
      <c r="D4" s="27" t="s">
        <v>36</v>
      </c>
      <c r="E4" s="28">
        <v>155</v>
      </c>
      <c r="F4" s="30">
        <v>30.26</v>
      </c>
      <c r="G4" s="29">
        <v>313</v>
      </c>
      <c r="H4" s="30">
        <v>9.83</v>
      </c>
      <c r="I4" s="30">
        <v>10.3</v>
      </c>
      <c r="J4" s="30">
        <v>63.76</v>
      </c>
    </row>
    <row r="5" spans="1:16">
      <c r="A5" s="6"/>
      <c r="B5" t="s">
        <v>26</v>
      </c>
      <c r="C5" s="31" t="s">
        <v>40</v>
      </c>
      <c r="D5" s="27" t="s">
        <v>37</v>
      </c>
      <c r="E5" s="28">
        <v>200</v>
      </c>
      <c r="F5" s="30">
        <v>14</v>
      </c>
      <c r="G5" s="29">
        <v>92.78</v>
      </c>
      <c r="H5" s="30">
        <v>0.12</v>
      </c>
      <c r="I5" s="30">
        <v>0.02</v>
      </c>
      <c r="J5" s="30">
        <v>22.66</v>
      </c>
    </row>
    <row r="6" spans="1:16">
      <c r="A6" s="6"/>
      <c r="B6" s="1" t="s">
        <v>17</v>
      </c>
      <c r="C6" s="32" t="s">
        <v>41</v>
      </c>
      <c r="D6" s="27" t="s">
        <v>38</v>
      </c>
      <c r="E6" s="28">
        <v>180</v>
      </c>
      <c r="F6" s="30">
        <v>36</v>
      </c>
      <c r="G6" s="29">
        <v>79.2</v>
      </c>
      <c r="H6" s="30">
        <v>0.95</v>
      </c>
      <c r="I6" s="30">
        <v>0</v>
      </c>
      <c r="J6" s="30">
        <v>23.5</v>
      </c>
    </row>
    <row r="7" spans="1:16">
      <c r="A7" s="6"/>
      <c r="B7" s="1" t="s">
        <v>19</v>
      </c>
      <c r="C7" s="31" t="s">
        <v>22</v>
      </c>
      <c r="D7" s="27" t="s">
        <v>31</v>
      </c>
      <c r="E7" s="28">
        <v>50</v>
      </c>
      <c r="F7" s="30">
        <v>2.5</v>
      </c>
      <c r="G7" s="29">
        <v>93</v>
      </c>
      <c r="H7" s="30">
        <v>3.16</v>
      </c>
      <c r="I7" s="30">
        <v>0.4</v>
      </c>
      <c r="J7" s="30">
        <v>19.38</v>
      </c>
    </row>
    <row r="8" spans="1:16" ht="15" thickBot="1">
      <c r="A8" s="7"/>
      <c r="B8" s="1" t="s">
        <v>24</v>
      </c>
      <c r="C8" s="1"/>
      <c r="D8" s="27"/>
      <c r="E8" s="28">
        <f>SUM(E4:E7)</f>
        <v>585</v>
      </c>
      <c r="F8" s="28">
        <f t="shared" ref="F8:J8" si="0">SUM(F4:F7)</f>
        <v>82.76</v>
      </c>
      <c r="G8" s="28">
        <f t="shared" si="0"/>
        <v>577.98</v>
      </c>
      <c r="H8" s="28">
        <f t="shared" si="0"/>
        <v>14.059999999999999</v>
      </c>
      <c r="I8" s="28">
        <f t="shared" si="0"/>
        <v>10.72</v>
      </c>
      <c r="J8" s="39">
        <f t="shared" si="0"/>
        <v>129.30000000000001</v>
      </c>
    </row>
    <row r="9" spans="1:16">
      <c r="A9" s="3" t="s">
        <v>12</v>
      </c>
      <c r="B9" s="9" t="s">
        <v>17</v>
      </c>
      <c r="C9" s="5"/>
      <c r="D9" s="24"/>
      <c r="E9" s="13"/>
      <c r="F9" s="21"/>
      <c r="G9" s="13"/>
      <c r="H9" s="13"/>
      <c r="I9" s="13"/>
      <c r="J9" s="14"/>
    </row>
    <row r="10" spans="1:16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6" ht="1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6" ht="28.2">
      <c r="A12" s="6" t="s">
        <v>13</v>
      </c>
      <c r="B12" s="1" t="s">
        <v>14</v>
      </c>
      <c r="C12" s="32" t="s">
        <v>45</v>
      </c>
      <c r="D12" s="27" t="s">
        <v>42</v>
      </c>
      <c r="E12" s="28" t="s">
        <v>30</v>
      </c>
      <c r="F12" s="30">
        <v>14.08</v>
      </c>
      <c r="G12" s="29">
        <v>79</v>
      </c>
      <c r="H12" s="29">
        <v>2.0699999999999998</v>
      </c>
      <c r="I12" s="29">
        <v>4.7300000000000004</v>
      </c>
      <c r="J12" s="29">
        <v>6.68</v>
      </c>
      <c r="P12">
        <v>5</v>
      </c>
    </row>
    <row r="13" spans="1:16">
      <c r="A13" s="6"/>
      <c r="B13" s="1" t="s">
        <v>15</v>
      </c>
      <c r="C13" s="43" t="s">
        <v>46</v>
      </c>
      <c r="D13" s="27" t="s">
        <v>43</v>
      </c>
      <c r="E13" s="28">
        <v>90</v>
      </c>
      <c r="F13" s="30">
        <v>53.84</v>
      </c>
      <c r="G13" s="29">
        <v>180</v>
      </c>
      <c r="H13" s="29">
        <v>9.4</v>
      </c>
      <c r="I13" s="29">
        <v>11.2</v>
      </c>
      <c r="J13" s="29">
        <v>10.199999999999999</v>
      </c>
    </row>
    <row r="14" spans="1:16">
      <c r="A14" s="6"/>
      <c r="B14" s="1" t="s">
        <v>16</v>
      </c>
      <c r="C14" s="32" t="s">
        <v>34</v>
      </c>
      <c r="D14" s="27" t="s">
        <v>33</v>
      </c>
      <c r="E14" s="28">
        <v>150</v>
      </c>
      <c r="F14" s="30">
        <v>22.57</v>
      </c>
      <c r="G14" s="29">
        <v>173</v>
      </c>
      <c r="H14" s="29">
        <v>3.1</v>
      </c>
      <c r="I14" s="29">
        <v>9.35</v>
      </c>
      <c r="J14" s="29">
        <v>19.13</v>
      </c>
    </row>
    <row r="15" spans="1:16">
      <c r="A15" s="6"/>
      <c r="B15" s="1" t="s">
        <v>26</v>
      </c>
      <c r="C15" s="31" t="s">
        <v>47</v>
      </c>
      <c r="D15" s="27" t="s">
        <v>44</v>
      </c>
      <c r="E15" s="28">
        <v>200</v>
      </c>
      <c r="F15" s="30">
        <v>2</v>
      </c>
      <c r="G15" s="29">
        <v>60</v>
      </c>
      <c r="H15" s="29">
        <v>7.0000000000000007E-2</v>
      </c>
      <c r="I15" s="29">
        <v>0.02</v>
      </c>
      <c r="J15" s="29">
        <v>15</v>
      </c>
    </row>
    <row r="16" spans="1:16">
      <c r="A16" s="6"/>
      <c r="B16" s="35" t="s">
        <v>19</v>
      </c>
      <c r="C16" s="31" t="s">
        <v>22</v>
      </c>
      <c r="D16" s="27" t="s">
        <v>23</v>
      </c>
      <c r="E16" s="28" t="s">
        <v>48</v>
      </c>
      <c r="F16" s="30">
        <v>4.5</v>
      </c>
      <c r="G16" s="29">
        <v>177</v>
      </c>
      <c r="H16" s="29">
        <v>6.3</v>
      </c>
      <c r="I16" s="29">
        <v>1.27</v>
      </c>
      <c r="J16" s="29">
        <v>35.17</v>
      </c>
    </row>
    <row r="17" spans="1:10">
      <c r="A17" s="6"/>
      <c r="B17" s="27" t="s">
        <v>29</v>
      </c>
      <c r="C17" s="38"/>
      <c r="D17" s="37"/>
      <c r="E17" s="28">
        <v>735</v>
      </c>
      <c r="F17" s="36">
        <f>SUM(F12:F16)</f>
        <v>96.990000000000009</v>
      </c>
      <c r="G17" s="36">
        <f t="shared" ref="G17:J17" si="1">SUM(G12:G16)</f>
        <v>669</v>
      </c>
      <c r="H17" s="36">
        <f t="shared" si="1"/>
        <v>20.94</v>
      </c>
      <c r="I17" s="36">
        <f t="shared" si="1"/>
        <v>26.57</v>
      </c>
      <c r="J17" s="36">
        <f t="shared" si="1"/>
        <v>86.18</v>
      </c>
    </row>
    <row r="18" spans="1:10" ht="15" thickBot="1">
      <c r="A18" s="7"/>
      <c r="B18" s="8"/>
      <c r="C18" s="8"/>
      <c r="D18" s="26"/>
      <c r="E18" s="17"/>
      <c r="F18" s="23"/>
      <c r="G18" s="17"/>
      <c r="H18" s="17"/>
      <c r="I18" s="17"/>
      <c r="J18" s="18"/>
    </row>
    <row r="19" spans="1:10" ht="28.2">
      <c r="A19" s="27" t="s">
        <v>25</v>
      </c>
      <c r="B19" s="27" t="s">
        <v>32</v>
      </c>
      <c r="C19" s="31" t="s">
        <v>35</v>
      </c>
      <c r="D19" s="27" t="s">
        <v>49</v>
      </c>
      <c r="E19" s="28" t="s">
        <v>30</v>
      </c>
      <c r="F19" s="30">
        <v>16.36</v>
      </c>
      <c r="G19" s="29">
        <v>263</v>
      </c>
      <c r="H19" s="29">
        <v>7.24</v>
      </c>
      <c r="I19" s="29">
        <v>9.24</v>
      </c>
      <c r="J19" s="29">
        <v>38</v>
      </c>
    </row>
    <row r="20" spans="1:10">
      <c r="A20" s="27"/>
      <c r="B20" s="27" t="s">
        <v>19</v>
      </c>
      <c r="C20" s="31" t="s">
        <v>22</v>
      </c>
      <c r="D20" s="27" t="s">
        <v>31</v>
      </c>
      <c r="E20" s="28">
        <v>40</v>
      </c>
      <c r="F20" s="30">
        <v>2</v>
      </c>
      <c r="G20" s="29">
        <v>79</v>
      </c>
      <c r="H20" s="29">
        <v>2.8</v>
      </c>
      <c r="I20" s="29">
        <v>0.43</v>
      </c>
      <c r="J20" s="29">
        <v>15.63</v>
      </c>
    </row>
    <row r="21" spans="1:10">
      <c r="A21" s="27"/>
      <c r="B21" s="27" t="s">
        <v>26</v>
      </c>
      <c r="C21" s="32" t="s">
        <v>22</v>
      </c>
      <c r="D21" s="27" t="s">
        <v>50</v>
      </c>
      <c r="E21" s="28">
        <v>200</v>
      </c>
      <c r="F21" s="30">
        <v>23.1</v>
      </c>
      <c r="G21" s="29">
        <v>100</v>
      </c>
      <c r="H21" s="29">
        <v>5.8</v>
      </c>
      <c r="I21" s="29">
        <v>5</v>
      </c>
      <c r="J21" s="29">
        <v>8</v>
      </c>
    </row>
    <row r="22" spans="1:10">
      <c r="A22" s="27"/>
      <c r="B22" s="1" t="s">
        <v>27</v>
      </c>
      <c r="C22" s="27"/>
      <c r="D22" s="27"/>
      <c r="E22" s="33">
        <v>445</v>
      </c>
      <c r="F22" s="34">
        <f>SUM(F19:F21)</f>
        <v>41.46</v>
      </c>
      <c r="G22" s="34">
        <f t="shared" ref="G22:J22" si="2">SUM(G19:G21)</f>
        <v>442</v>
      </c>
      <c r="H22" s="34">
        <f t="shared" si="2"/>
        <v>15.84</v>
      </c>
      <c r="I22" s="34">
        <f t="shared" si="2"/>
        <v>14.67</v>
      </c>
      <c r="J22" s="34">
        <f t="shared" si="2"/>
        <v>61.63</v>
      </c>
    </row>
    <row r="23" spans="1:10">
      <c r="A23" s="27"/>
      <c r="B23" s="1" t="s">
        <v>28</v>
      </c>
      <c r="C23" s="27"/>
      <c r="D23" s="27"/>
      <c r="E23" s="33">
        <f>E8+E17+E22</f>
        <v>1765</v>
      </c>
      <c r="F23" s="33">
        <f t="shared" ref="F23:J23" si="3">F8+F17+F22</f>
        <v>221.21</v>
      </c>
      <c r="G23" s="33">
        <f t="shared" si="3"/>
        <v>1688.98</v>
      </c>
      <c r="H23" s="33">
        <f t="shared" si="3"/>
        <v>50.84</v>
      </c>
      <c r="I23" s="33">
        <f t="shared" si="3"/>
        <v>51.96</v>
      </c>
      <c r="J23" s="33">
        <f t="shared" si="3"/>
        <v>277.11</v>
      </c>
    </row>
    <row r="24" spans="1:10" ht="15" thickBot="1">
      <c r="A24" s="8"/>
      <c r="B24" s="8"/>
      <c r="C24" s="8"/>
      <c r="D24" s="26"/>
      <c r="E24" s="8"/>
      <c r="F24" s="8"/>
      <c r="G24" s="8"/>
      <c r="H24" s="8"/>
      <c r="I24" s="8"/>
      <c r="J24" s="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zrRgb3LXLRWO5+HHcsnH/Vnvso0wm9pKtSG5EocN6G4=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03ZmABJaeW8n1dL7R3iZoqWZCQHjACp7MLSWbNIW0ERlrpxVlmzelGj0yLC+jAkh
wF34WHDJny+davRr9ru3Kg==</SignatureValue>
  <KeyInfo>
    <X509Data>
      <X509Certificate>MIIJozCCCVCgAwIBAgIURzs9ZeJYxNUZjHfqBl81hZLGWTgwCgYIKoUDBwEBAwIw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jNC90L7QtSDQutCw0LfQvdCw0YfQtdC50YHRgtCy0L4wHhcNMjEwNjE2MDkyNTU1
WhcNMjIwOTE2MDkyNTU1WjCCAtwxGjAYBggqhQMDgQMBARIMMDA3MDI0MDE1NzYw
MRYwFAYFKoUDZAMSCzAzMzg0NjcxNjY1MRgwFgYFKoUDZAESDTEwMjcwMDE2ODY5
MzExLzAtBgNVBAkMJtGD0LvQuNGG0LAg0JrQsNC70LjQvdC40L3QsCwg0LTQvtC8
IDcyMSIwIAYJKoZIhvcNAQkBFhNzY2hvb2w4M3NAeWFuZGV4LnJ1MQswCQYDVQQG
EwJSVTEmMCQGA1UECAwd0KLQvtC80YHQutCw0Y8g0L7QsdC70LDRgdGC0YwxGjAY
BgNVBAcMEdCzLtCh0LXQstC10YDRgdC6MYG/MIG8BgNVBAoMgbTQnNCj0J3QmNCm
0JjQn9CQ0JvQrNCd0J7QlSDQkdCu0JTQltCV0KLQndCe0JUg0J7QkdCp0JXQntCR
0KDQkNCX0J7QktCQ0KLQldCb0KzQndCe0JUg0KPQp9Cg0JXQltCU0JXQndCY0JUg
ICLQodCg0JXQlNCd0K/QryDQntCR0KnQldCe0JHQoNCQ0JfQntCS0JDQotCV0JvQ
rNCd0JDQryDQqNCa0J7Qm9CQIOKEliA4MyIxLDAqBgNVBCoMI9Ci0LDRgtGM0Y/Q
vdCwINCd0LjQutC+0LvQsNC10LLQvdCwMRkwFwYDVQQEDBDQodC+0LrQvtC70L7Q
stCwMRkwFwYDVQQMDBDQlNC40YDQtdC60YLQvtGAMYG/MIG8BgNVBAMMgbTQnNCj
0J3QmNCm0JjQn9CQ0JvQrNCd0J7QlSDQkdCu0JTQltCV0KLQndCe0JUg0J7QkdCp
0JXQntCR0KDQkNCX0J7QktCQ0KLQldCb0KzQndCe0JUg0KPQp9Cg0JXQltCU0JXQ
ndCY0JUgICLQodCg0JXQlNCd0K/QryDQntCR0KnQldCe0JHQoNCQ0JfQntCS0JDQ
otCV0JvQrNCd0JDQryDQqNCa0J7Qm9CQIOKEliA4MyIwZjAfBggqhQMHAQEBATAT
BgcqhQMCAiQABggqhQMHAQECAgNDAARAwIufZ0GkBZsMJG3KkfOML88vqqxlyyvn
Lbgn5Viq2pLtQmlb35REmpOSuFYyAH7FGh+PlbeswJivgmAKq8rCK6OCBEwwggRI
MAwGA1UdEwEB/wQCMAAwRAYIKwYBBQUHAQEEODA2MDQGCCsGAQUFBzAChihodHRw
Oi8vY3JsLnJvc2them5hLnJ1L2NybC91Y2ZrXzIwMjEuY3J0MBMGA1UdIAQMMAow
CAYGKoUDZHEBMDYGBSqFA2RvBC0MKyLQmtGA0LjQv9GC0L7Qn9GA0L4gQ1NQIiAo
0LLQtdGA0YHQuNGPIDQuMCkwggFkBgUqhQNkcASCAVkwggFVDEci0JrRgNC40L/R
gtC+0J/RgNC+IENTUCIg0LLQtdGA0YHQuNGPIDQuMCAo0LjRgdC/0L7Qu9C90LXQ
vdC40LUgMi1CYXNlKQxo0J/RgNC+0LPRgNCw0LzQvNC90L4t0LDQv9C/0LDRgNCw
0YLQvdGL0Lkg0LrQvtC80L/Qu9C10LrRgSDCq9Cu0L3QuNGB0LXRgNGCLdCT0J7Q
odCiwrsuINCS0LXRgNGB0LjRjyAzLjAMT9Ch0LXRgNGC0LjRhNC40LrQsNGCINGB
0L7QvtGC0LLQtdGC0YHRgtCy0LjRjyDihJYg0KHQpC8xMjQtMzk2NiDQvtGCIDE1
LjAxLjIwMjEMT9Ch0LXRgNGC0LjRhNC40LrQsNGCINGB0L7QvtGC0LLQtdGC0YHR
gtCy0LjRjyDihJYg0KHQpC8xMjgtMzU4MSDQvtGCIDIwLjEyLjIwMTgwDgYDVR0P
AQH/BAQDAgP4MBMGA1UdJQQMMAoGCCsGAQUFBwMCMCsGA1UdEAQkMCKADzIwMjEw
NjE2MDkyNDMwWoEPMjAyMjA5MTYwOTI0MzBaMIIBYAYDVR0jBIIBVzCCAVOAFFUw
8Qycd0OyJNwGWS1cAbZx1GQ2oYIBLKSCASgwggEkMR4wHAYJKoZIhvcNAQkBFg9k
aXRAbWluc3Z5YXoucnUxCzAJBgNVBAYTAlJVMRgwFgYDVQQIDA83NyDQnNC+0YHQ
utCy0LAxGTAXBgNVBAcMENCzLiDQnNC+0YHQutCy0LAxLjAsBgNVBAkMJdGD0LvQ
uNGG0LAg0KLQstC10YDRgdC60LDRjywg0LTQvtC8IDcxLDAqBgNVBAoMI9Cc0LjQ
vdC60L7QvNGB0LLRj9C30Ywg0KDQvtGB0YHQuNC4MRgwFgYFKoUDZAESDTEwNDc3
MDIwMjY3MDExGjAYBggqhQMDgQMBARIMMDA3NzEwNDc0Mzc1MSwwKgYDVQQDDCPQ
nNC40L3QutC+0LzRgdCy0Y/Qt9GMINCg0L7RgdGB0LjQuIILAMvGmDMAAAAABW4w
aAYDVR0fBGEwXzAuoCygKoYoaHR0cDovL2NybC5yb3NrYXpuYS5ydS9jcmwvdWNm
a18yMDIxLmNybDAtoCugKYYnaHR0cDovL2NybC5mc2ZrLmxvY2FsL2NybC91Y2Zr
XzIwMjEuY3JsMB0GA1UdDgQWBBSR1BLqgWBYmK/HZLy1QnsZ+/KyYjAKBggqhQMH
AQEDAgNBADS+tI4A4/JDmydy63Kjz2348MAbmRLX2dpT1ZULaOEWrEeuD6P1RVQT
XdTV0XB91r0EvfM7Eu30M3swQX8B6cA=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5/J6CfC2FFW3ObqQGFGWWtitawM=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o3ILLsAIW9ZIJbuxtgSU86MWNI4=</DigestValue>
      </Reference>
      <Reference URI="/xl/styles.xml?ContentType=application/vnd.openxmlformats-officedocument.spreadsheetml.styles+xml">
        <DigestMethod Algorithm="http://www.w3.org/2000/09/xmldsig#sha1"/>
        <DigestValue>8pbqbn+OCAm0zYsIvJu7YSFOrbA=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5yQtzDCMubDlFHRh50XK1WPfyCw=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UbIeiharlFWkm10m8t0meajEqxQ=</DigestValue>
      </Reference>
    </Manifest>
    <SignatureProperties>
      <SignatureProperty Id="idSignatureTime" Target="#idPackageSignature">
        <mdssi:SignatureTime>
          <mdssi:Format>YYYY-MM-DDThh:mm:ssTZD</mdssi:Format>
          <mdssi:Value>2021-10-07T23:06:02Z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2021-05-24T05:52:36Z</cp:lastPrinted>
  <dcterms:created xsi:type="dcterms:W3CDTF">2015-06-05T18:19:34Z</dcterms:created>
  <dcterms:modified xsi:type="dcterms:W3CDTF">2021-10-07T23:05:04Z</dcterms:modified>
</cp:coreProperties>
</file>