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  <c r="I24"/>
  <c r="J24"/>
  <c r="J25" s="1"/>
  <c r="F24"/>
  <c r="F25" s="1"/>
  <c r="G24"/>
  <c r="G25" s="1"/>
  <c r="H25"/>
  <c r="E25"/>
  <c r="G18"/>
  <c r="F18"/>
  <c r="H18"/>
  <c r="I18"/>
  <c r="J18"/>
  <c r="E18"/>
  <c r="G9"/>
  <c r="H9"/>
  <c r="I9"/>
  <c r="J9"/>
  <c r="F9"/>
  <c r="I25"/>
</calcChain>
</file>

<file path=xl/sharedStrings.xml><?xml version="1.0" encoding="utf-8"?>
<sst xmlns="http://schemas.openxmlformats.org/spreadsheetml/2006/main" count="65" uniqueCount="58">
  <si>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</si>
  <si>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</si>
  <si>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</si>
  <si>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</si>
  <si>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</si>
  <si>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</si>
  <si>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</si>
  <si>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</si>
  <si>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</si>
  <si>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</si>
  <si>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</si>
  <si>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</si>
  <si>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</si>
  <si>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</si>
  <si>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</si>
  <si>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</si>
  <si>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</si>
  <si>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</si>
  <si>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</si>
  <si>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</si>
  <si>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</si>
  <si>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</si>
  <si>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гост</t>
  </si>
  <si>
    <t>Итого завтрак:</t>
  </si>
  <si>
    <t>Полдник</t>
  </si>
  <si>
    <t>напиток</t>
  </si>
  <si>
    <t>Итого подник:</t>
  </si>
  <si>
    <t>Всего за день:</t>
  </si>
  <si>
    <t>Итого обед:</t>
  </si>
  <si>
    <t>200/5</t>
  </si>
  <si>
    <t xml:space="preserve">Хлеб пшеничный йодированный </t>
  </si>
  <si>
    <t>блюдо</t>
  </si>
  <si>
    <t>182/07</t>
  </si>
  <si>
    <t>Чай с сахаром</t>
  </si>
  <si>
    <t>376/07</t>
  </si>
  <si>
    <t xml:space="preserve">Биточки из птицы </t>
  </si>
  <si>
    <t>Макаронные изделия отварные с маслом</t>
  </si>
  <si>
    <t>Чай с молоком и  сахаром</t>
  </si>
  <si>
    <t>Гематоген</t>
  </si>
  <si>
    <t xml:space="preserve">295/07 </t>
  </si>
  <si>
    <t>309/07</t>
  </si>
  <si>
    <t>378/07</t>
  </si>
  <si>
    <t>десерт</t>
  </si>
  <si>
    <t>гор.напиток</t>
  </si>
  <si>
    <t>150/10</t>
  </si>
  <si>
    <t>Овощи свежие</t>
  </si>
  <si>
    <t>Суп картофельный с макаронными изделиями</t>
  </si>
  <si>
    <t xml:space="preserve">Плов из птицы </t>
  </si>
  <si>
    <t>Компот из кураги</t>
  </si>
  <si>
    <t>Хлеб пшеничный йодированный</t>
  </si>
  <si>
    <t>71/07</t>
  </si>
  <si>
    <t>103/07</t>
  </si>
  <si>
    <t>291/07</t>
  </si>
  <si>
    <t>348/07</t>
  </si>
  <si>
    <t>овощи</t>
  </si>
  <si>
    <t>Каша молочная из манной крупы с маслом</t>
  </si>
  <si>
    <t>Сыр порциями</t>
  </si>
  <si>
    <t>42/07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</si>
</sst>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2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1" applyFont="1" applyBorder="1" applyAlignment="1">
      <alignment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ill="1" applyBorder="1"/>
    <xf numFmtId="0" fontId="1" fillId="3" borderId="19" xfId="0" applyFont="1" applyFill="1" applyBorder="1" applyAlignment="1" applyProtection="1">
      <alignment wrapText="1"/>
      <protection locked="0"/>
    </xf>
    <xf numFmtId="0" fontId="1" fillId="0" borderId="18" xfId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30" sqref="J3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>
        <v>83</v>
      </c>
      <c r="C1" s="37"/>
      <c r="D1" s="38"/>
      <c r="E1" t="s">
        <v>18</v>
      </c>
      <c r="F1" s="20"/>
      <c r="I1" t="s">
        <v>1</v>
      </c>
      <c r="J1" s="19">
        <v>44483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0" t="s">
        <v>39</v>
      </c>
      <c r="D4" s="27" t="s">
        <v>35</v>
      </c>
      <c r="E4" s="28">
        <v>100</v>
      </c>
      <c r="F4" s="29">
        <v>45.073999999999998</v>
      </c>
      <c r="G4" s="29">
        <v>245</v>
      </c>
      <c r="H4" s="29">
        <v>15.2</v>
      </c>
      <c r="I4" s="29">
        <v>14.4</v>
      </c>
      <c r="J4" s="29">
        <v>13.6</v>
      </c>
    </row>
    <row r="5" spans="1:10">
      <c r="A5" s="6"/>
      <c r="B5" s="1" t="s">
        <v>16</v>
      </c>
      <c r="C5" s="30" t="s">
        <v>40</v>
      </c>
      <c r="D5" s="27" t="s">
        <v>36</v>
      </c>
      <c r="E5" s="28" t="s">
        <v>44</v>
      </c>
      <c r="F5" s="29">
        <v>15.41</v>
      </c>
      <c r="G5" s="29">
        <v>300</v>
      </c>
      <c r="H5" s="29">
        <v>5.9</v>
      </c>
      <c r="I5" s="29">
        <v>11.7</v>
      </c>
      <c r="J5" s="29">
        <v>28.55</v>
      </c>
    </row>
    <row r="6" spans="1:10">
      <c r="A6" s="6"/>
      <c r="B6" s="1" t="s">
        <v>43</v>
      </c>
      <c r="C6" s="30" t="s">
        <v>41</v>
      </c>
      <c r="D6" s="27" t="s">
        <v>37</v>
      </c>
      <c r="E6" s="28">
        <v>200</v>
      </c>
      <c r="F6" s="29">
        <v>7.5</v>
      </c>
      <c r="G6" s="29">
        <v>60</v>
      </c>
      <c r="H6" s="29">
        <v>7.0000000000000007E-2</v>
      </c>
      <c r="I6" s="29">
        <v>0.02</v>
      </c>
      <c r="J6" s="29">
        <v>15</v>
      </c>
    </row>
    <row r="7" spans="1:10">
      <c r="A7" s="6"/>
      <c r="B7" s="1" t="s">
        <v>42</v>
      </c>
      <c r="C7" s="30" t="s">
        <v>22</v>
      </c>
      <c r="D7" s="27" t="s">
        <v>38</v>
      </c>
      <c r="E7" s="28">
        <v>40</v>
      </c>
      <c r="F7" s="29">
        <v>14.5</v>
      </c>
      <c r="G7" s="29">
        <v>156</v>
      </c>
      <c r="H7" s="29">
        <v>2</v>
      </c>
      <c r="I7" s="29">
        <v>1.2</v>
      </c>
      <c r="J7" s="29">
        <v>34.4</v>
      </c>
    </row>
    <row r="8" spans="1:10">
      <c r="A8" s="6"/>
      <c r="B8" s="1" t="s">
        <v>19</v>
      </c>
      <c r="C8" s="30" t="s">
        <v>22</v>
      </c>
      <c r="D8" s="27" t="s">
        <v>30</v>
      </c>
      <c r="E8" s="28">
        <v>40</v>
      </c>
      <c r="F8" s="29">
        <v>2</v>
      </c>
      <c r="G8" s="29">
        <v>79</v>
      </c>
      <c r="H8" s="29">
        <v>2.8</v>
      </c>
      <c r="I8" s="29">
        <v>0.43</v>
      </c>
      <c r="J8" s="29">
        <v>15.63</v>
      </c>
    </row>
    <row r="9" spans="1:10" ht="15" thickBot="1">
      <c r="A9" s="7"/>
      <c r="B9" s="1" t="s">
        <v>23</v>
      </c>
      <c r="C9" s="1"/>
      <c r="D9" s="27"/>
      <c r="E9" s="28">
        <v>540</v>
      </c>
      <c r="F9" s="39">
        <f>SUM(F4:F8)</f>
        <v>84.483999999999995</v>
      </c>
      <c r="G9" s="39">
        <f t="shared" ref="G9:J9" si="0">SUM(G4:G8)</f>
        <v>840</v>
      </c>
      <c r="H9" s="39">
        <f t="shared" si="0"/>
        <v>25.970000000000002</v>
      </c>
      <c r="I9" s="39">
        <f t="shared" si="0"/>
        <v>27.75</v>
      </c>
      <c r="J9" s="39">
        <f t="shared" si="0"/>
        <v>107.17999999999999</v>
      </c>
    </row>
    <row r="10" spans="1:10">
      <c r="A10" s="3" t="s">
        <v>12</v>
      </c>
      <c r="B10" s="9" t="s">
        <v>17</v>
      </c>
      <c r="C10" s="5"/>
      <c r="D10" s="24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5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6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27" t="s">
        <v>54</v>
      </c>
      <c r="C13" s="30" t="s">
        <v>50</v>
      </c>
      <c r="D13" s="27" t="s">
        <v>45</v>
      </c>
      <c r="E13" s="28">
        <v>60</v>
      </c>
      <c r="F13" s="29">
        <v>12</v>
      </c>
      <c r="G13" s="29">
        <v>14.4</v>
      </c>
      <c r="H13" s="29">
        <v>0.66</v>
      </c>
      <c r="I13" s="29">
        <v>0.12</v>
      </c>
      <c r="J13" s="32">
        <v>2.08</v>
      </c>
    </row>
    <row r="14" spans="1:10" ht="28.2">
      <c r="A14" s="6"/>
      <c r="B14" s="27" t="s">
        <v>14</v>
      </c>
      <c r="C14" s="30" t="s">
        <v>51</v>
      </c>
      <c r="D14" s="27" t="s">
        <v>46</v>
      </c>
      <c r="E14" s="28">
        <v>200</v>
      </c>
      <c r="F14" s="29">
        <v>15.66</v>
      </c>
      <c r="G14" s="29">
        <v>100</v>
      </c>
      <c r="H14" s="29">
        <v>2.1800000000000002</v>
      </c>
      <c r="I14" s="29">
        <v>2.56</v>
      </c>
      <c r="J14" s="32">
        <v>16.36</v>
      </c>
    </row>
    <row r="15" spans="1:10">
      <c r="A15" s="6"/>
      <c r="B15" s="27" t="s">
        <v>15</v>
      </c>
      <c r="C15" s="30" t="s">
        <v>52</v>
      </c>
      <c r="D15" s="27" t="s">
        <v>47</v>
      </c>
      <c r="E15" s="28">
        <v>200</v>
      </c>
      <c r="F15" s="29">
        <v>52.08</v>
      </c>
      <c r="G15" s="29">
        <v>454</v>
      </c>
      <c r="H15" s="29">
        <v>19.46</v>
      </c>
      <c r="I15" s="29">
        <v>47.53</v>
      </c>
      <c r="J15" s="32">
        <v>31.87</v>
      </c>
    </row>
    <row r="16" spans="1:10">
      <c r="A16" s="6"/>
      <c r="B16" s="1" t="s">
        <v>25</v>
      </c>
      <c r="C16" s="30" t="s">
        <v>53</v>
      </c>
      <c r="D16" s="27" t="s">
        <v>48</v>
      </c>
      <c r="E16" s="28">
        <v>200</v>
      </c>
      <c r="F16" s="29">
        <v>13.04</v>
      </c>
      <c r="G16" s="29">
        <v>127</v>
      </c>
      <c r="H16" s="29">
        <v>0.38</v>
      </c>
      <c r="I16" s="29">
        <v>0</v>
      </c>
      <c r="J16" s="32">
        <v>31.4</v>
      </c>
    </row>
    <row r="17" spans="1:10">
      <c r="A17" s="6"/>
      <c r="B17" s="33" t="s">
        <v>19</v>
      </c>
      <c r="C17" s="30" t="s">
        <v>22</v>
      </c>
      <c r="D17" s="27" t="s">
        <v>49</v>
      </c>
      <c r="E17" s="28">
        <v>50</v>
      </c>
      <c r="F17" s="29">
        <v>2.5</v>
      </c>
      <c r="G17" s="29">
        <v>93</v>
      </c>
      <c r="H17" s="29">
        <v>3.16</v>
      </c>
      <c r="I17" s="29">
        <v>0.4</v>
      </c>
      <c r="J17" s="32">
        <v>19.38</v>
      </c>
    </row>
    <row r="18" spans="1:10">
      <c r="A18" s="6"/>
      <c r="B18" s="27" t="s">
        <v>28</v>
      </c>
      <c r="C18" s="35"/>
      <c r="D18" s="34"/>
      <c r="E18" s="28">
        <f>SUM(E13:E17)</f>
        <v>710</v>
      </c>
      <c r="F18" s="28">
        <f t="shared" ref="F18:J18" si="1">SUM(F13:F17)</f>
        <v>95.28</v>
      </c>
      <c r="G18" s="28">
        <f t="shared" si="1"/>
        <v>788.4</v>
      </c>
      <c r="H18" s="28">
        <f t="shared" si="1"/>
        <v>25.84</v>
      </c>
      <c r="I18" s="28">
        <f t="shared" si="1"/>
        <v>50.61</v>
      </c>
      <c r="J18" s="32">
        <f t="shared" si="1"/>
        <v>101.09</v>
      </c>
    </row>
    <row r="19" spans="1:10" ht="15" thickBot="1">
      <c r="A19" s="7"/>
      <c r="B19" s="8"/>
      <c r="C19" s="8"/>
      <c r="D19" s="26"/>
      <c r="E19" s="17"/>
      <c r="F19" s="23"/>
      <c r="G19" s="17"/>
      <c r="H19" s="17"/>
      <c r="I19" s="17"/>
      <c r="J19" s="17"/>
    </row>
    <row r="20" spans="1:10">
      <c r="A20" s="27" t="s">
        <v>24</v>
      </c>
      <c r="B20" s="27" t="s">
        <v>31</v>
      </c>
      <c r="C20" s="30" t="s">
        <v>32</v>
      </c>
      <c r="D20" s="27" t="s">
        <v>55</v>
      </c>
      <c r="E20" s="28" t="s">
        <v>29</v>
      </c>
      <c r="F20" s="29">
        <v>17.5</v>
      </c>
      <c r="G20" s="29">
        <v>260</v>
      </c>
      <c r="H20" s="32">
        <v>6.1</v>
      </c>
      <c r="I20" s="32">
        <v>11.6</v>
      </c>
      <c r="J20" s="32">
        <v>33.5</v>
      </c>
    </row>
    <row r="21" spans="1:10">
      <c r="A21" s="27"/>
      <c r="B21" s="27" t="s">
        <v>19</v>
      </c>
      <c r="C21" s="30" t="s">
        <v>22</v>
      </c>
      <c r="D21" s="27" t="s">
        <v>49</v>
      </c>
      <c r="E21" s="28">
        <v>50</v>
      </c>
      <c r="F21" s="29">
        <v>2.5</v>
      </c>
      <c r="G21" s="29">
        <v>93</v>
      </c>
      <c r="H21" s="32">
        <v>3.16</v>
      </c>
      <c r="I21" s="32">
        <v>0.4</v>
      </c>
      <c r="J21" s="32">
        <v>19.38</v>
      </c>
    </row>
    <row r="22" spans="1:10">
      <c r="A22" s="27"/>
      <c r="C22" s="30" t="s">
        <v>57</v>
      </c>
      <c r="D22" s="27" t="s">
        <v>56</v>
      </c>
      <c r="E22" s="28">
        <v>15</v>
      </c>
      <c r="F22" s="29">
        <v>12.6</v>
      </c>
      <c r="G22" s="29">
        <v>54</v>
      </c>
      <c r="H22" s="32">
        <v>3.94</v>
      </c>
      <c r="I22" s="32">
        <v>4.43</v>
      </c>
      <c r="J22" s="32">
        <v>0</v>
      </c>
    </row>
    <row r="23" spans="1:10">
      <c r="A23" s="27"/>
      <c r="B23" s="27" t="s">
        <v>43</v>
      </c>
      <c r="C23" s="30" t="s">
        <v>34</v>
      </c>
      <c r="D23" s="27" t="s">
        <v>33</v>
      </c>
      <c r="E23" s="28">
        <v>200</v>
      </c>
      <c r="F23" s="29">
        <v>2</v>
      </c>
      <c r="G23" s="29">
        <v>60</v>
      </c>
      <c r="H23" s="32">
        <v>7.0000000000000007E-2</v>
      </c>
      <c r="I23" s="32">
        <v>0.02</v>
      </c>
      <c r="J23" s="32">
        <v>15</v>
      </c>
    </row>
    <row r="24" spans="1:10">
      <c r="A24" s="27"/>
      <c r="B24" s="1" t="s">
        <v>26</v>
      </c>
      <c r="C24" s="30"/>
      <c r="D24" s="27"/>
      <c r="E24" s="31">
        <v>470</v>
      </c>
      <c r="F24" s="40">
        <f>SUM(F20:F23)</f>
        <v>34.6</v>
      </c>
      <c r="G24" s="40">
        <f>SUM(G20:G23)</f>
        <v>467</v>
      </c>
      <c r="H24" s="40">
        <f t="shared" ref="H24:J24" si="2">SUM(H20:H23)</f>
        <v>13.27</v>
      </c>
      <c r="I24" s="40">
        <f t="shared" si="2"/>
        <v>16.45</v>
      </c>
      <c r="J24" s="40">
        <f t="shared" si="2"/>
        <v>67.88</v>
      </c>
    </row>
    <row r="25" spans="1:10">
      <c r="A25" s="27"/>
      <c r="B25" s="1" t="s">
        <v>27</v>
      </c>
      <c r="C25" s="30"/>
      <c r="D25" s="27"/>
      <c r="E25" s="31">
        <f>SUM(E9+E18+E24)</f>
        <v>1720</v>
      </c>
      <c r="F25" s="31">
        <f t="shared" ref="F25:J25" si="3">SUM(F9+F18+F24)</f>
        <v>214.364</v>
      </c>
      <c r="G25" s="31">
        <f t="shared" ref="G25" si="4">SUM(G9+G18+G24)</f>
        <v>2095.4</v>
      </c>
      <c r="H25" s="31">
        <f t="shared" ref="H25" si="5">SUM(H9+H18+H24)</f>
        <v>65.08</v>
      </c>
      <c r="I25" s="31">
        <f t="shared" ref="I25" si="6">SUM(I9+I18+I24)</f>
        <v>94.81</v>
      </c>
      <c r="J25" s="31">
        <f t="shared" ref="J25" si="7">SUM(J9+J18+J24)</f>
        <v>276.14999999999998</v>
      </c>
    </row>
    <row r="26" spans="1:10" ht="15" thickBot="1">
      <c r="A26" s="8"/>
      <c r="B26" s="8"/>
      <c r="C26" s="8"/>
      <c r="D26" s="26"/>
      <c r="E26" s="8"/>
      <c r="F26" s="8"/>
      <c r="G26" s="8"/>
      <c r="H26" s="8"/>
      <c r="I26" s="8"/>
      <c r="J26" s="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Bww2WE2JUmgSZ/4UvyGgrcXgO9nki7fJ+mxtPu4Wyls=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BMU/NGR42v37UbNIMFHkNsNCCNe8TQOZSKUtJ/ZQumERvSIf0weTTmrMAtCiAeFO
pWmdMoQEIKa8Q4J8myatWg==</SignatureValue>
  <KeyInfo>
    <X509Data>
      <X509Certificate>MIIJozCCCVCgAwIBAgIURzs9ZeJYxNUZjHfqBl81hZLGWTgwCgYIKoUDBwEBAwIw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jNC90L7QtSDQutCw0LfQvdCw0YfQtdC50YHRgtCy0L4wHhcNMjEwNjE2MDkyNTU1
WhcNMjIwOTE2MDkyNTU1WjCCAtwxGjAYBggqhQMDgQMBARIMMDA3MDI0MDE1NzYw
MRYwFAYFKoUDZAMSCzAzMzg0NjcxNjY1MRgwFgYFKoUDZAESDTEwMjcwMDE2ODY5
MzExLzAtBgNVBAkMJtGD0LvQuNGG0LAg0JrQsNC70LjQvdC40L3QsCwg0LTQvtC8
IDcyMSIwIAYJKoZIhvcNAQkBFhNzY2hvb2w4M3NAeWFuZGV4LnJ1MQswCQYDVQQG
EwJSVTEmMCQGA1UECAwd0KLQvtC80YHQutCw0Y8g0L7QsdC70LDRgdGC0YwxGjAY
BgNVBAcMEdCzLtCh0LXQstC10YDRgdC6MYG/MIG8BgNVBAoMgbTQnNCj0J3QmNCm
0JjQn9CQ0JvQrNCd0J7QlSDQkdCu0JTQltCV0KLQndCe0JUg0J7QkdCp0JXQntCR
0KDQkNCX0J7QktCQ0KLQldCb0KzQndCe0JUg0KPQp9Cg0JXQltCU0JXQndCY0JUg
ICLQodCg0JXQlNCd0K/QryDQntCR0KnQldCe0JHQoNCQ0JfQntCS0JDQotCV0JvQ
rNCd0JDQryDQqNCa0J7Qm9CQIOKEliA4MyIxLDAqBgNVBCoMI9Ci0LDRgtGM0Y/Q
vdCwINCd0LjQutC+0LvQsNC10LLQvdCwMRkwFwYDVQQEDBDQodC+0LrQvtC70L7Q
stCwMRkwFwYDVQQMDBDQlNC40YDQtdC60YLQvtGAMYG/MIG8BgNVBAMMgbTQnNCj
0J3QmNCm0JjQn9CQ0JvQrNCd0J7QlSDQkdCu0JTQltCV0KLQndCe0JUg0J7QkdCp
0JXQntCR0KDQkNCX0J7QktCQ0KLQldCb0KzQndCe0JUg0KPQp9Cg0JXQltCU0JXQ
ndCY0JUgICLQodCg0JXQlNCd0K/QryDQntCR0KnQldCe0JHQoNCQ0JfQntCS0JDQ
otCV0JvQrNCd0JDQryDQqNCa0J7Qm9CQIOKEliA4MyIwZjAfBggqhQMHAQEBATAT
BgcqhQMCAiQABggqhQMHAQECAgNDAARAwIufZ0GkBZsMJG3KkfOML88vqqxlyyvn
Lbgn5Viq2pLtQmlb35REmpOSuFYyAH7FGh+PlbeswJivgmAKq8rCK6OCBEwwggRI
MAwGA1UdEwEB/wQCMAAwRAYIKwYBBQUHAQEEODA2MDQGCCsGAQUFBzAChihodHRw
Oi8vY3JsLnJvc2them5hLnJ1L2NybC91Y2ZrXzIwMjEuY3J0MBMGA1UdIAQMMAow
CAYGKoUDZHEBMDYGBSqFA2RvBC0MKyLQmtGA0LjQv9GC0L7Qn9GA0L4gQ1NQIiAo
0LLQtdGA0YHQuNGPIDQuMCkwggFkBgUqhQNkcASCAVkwggFVDEci0JrRgNC40L/R
gtC+0J/RgNC+IENTUCIg0LLQtdGA0YHQuNGPIDQuMCAo0LjRgdC/0L7Qu9C90LXQ
vdC40LUgMi1CYXNlKQxo0J/RgNC+0LPRgNCw0LzQvNC90L4t0LDQv9C/0LDRgNCw
0YLQvdGL0Lkg0LrQvtC80L/Qu9C10LrRgSDCq9Cu0L3QuNGB0LXRgNGCLdCT0J7Q
odCiwrsuINCS0LXRgNGB0LjRjyAzLjAMT9Ch0LXRgNGC0LjRhNC40LrQsNGCINGB
0L7QvtGC0LLQtdGC0YHRgtCy0LjRjyDihJYg0KHQpC8xMjQtMzk2NiDQvtGCIDE1
LjAxLjIwMjEMT9Ch0LXRgNGC0LjRhNC40LrQsNGCINGB0L7QvtGC0LLQtdGC0YHR
gtCy0LjRjyDihJYg0KHQpC8xMjgtMzU4MSDQvtGCIDIwLjEyLjIwMTgwDgYDVR0P
AQH/BAQDAgP4MBMGA1UdJQQMMAoGCCsGAQUFBwMCMCsGA1UdEAQkMCKADzIwMjEw
NjE2MDkyNDMwWoEPMjAyMjA5MTYwOTI0MzBaMIIBYAYDVR0jBIIBVzCCAVOAFFUw
8Qycd0OyJNwGWS1cAbZx1GQ2oYIBLKSCASgwggEkMR4wHAYJKoZIhvcNAQkBFg9k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nNC40L3QutC+0LzRgdCy0Y/Qt9GMINCg0L7RgdGB0LjQuIILAMvGmDMAAAAABW4w
aAYDVR0fBGEwXzAuoCygKoYoaHR0cDovL2NybC5yb3NrYXpuYS5ydS9jcmwvdWNm
a18yMDIxLmNybDAtoCugKYYnaHR0cDovL2NybC5mc2ZrLmxvY2FsL2NybC91Y2Zr
XzIwMjEuY3JsMB0GA1UdDgQWBBSR1BLqgWBYmK/HZLy1QnsZ+/KyYjAKBggqhQMH
AQEDAgNBADS+tI4A4/JDmydy63Kjz2348MAbmRLX2dpT1ZULaOEWrEeuD6P1RVQT
XdTV0XB91r0EvfM7Eu30M3swQX8B6cA=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0M6J00UmTdbBVX/yuBtz+0B5tuY=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BUtVqih6QpEmiAnwxNrUgFeV3Rw=</DigestValue>
      </Reference>
      <Reference URI="/xl/styles.xml?ContentType=application/vnd.openxmlformats-officedocument.spreadsheetml.styles+xml">
        <DigestMethod Algorithm="http://www.w3.org/2000/09/xmldsig#sha1"/>
        <DigestValue>1XqQBYUTh+Qb+bmqdStumQRwiQA=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5yQtzDCMubDlFHRh50XK1WPfyCw=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dwDifuhcJZpgjldD0LuBy6BvPKM=</DigestValue>
      </Reference>
    </Manifest>
    <SignatureProperties>
      <SignatureProperty Id="idSignatureTime" Target="#idPackageSignature">
        <mdssi:SignatureTime>
          <mdssi:Format>YYYY-MM-DDThh:mm:ssTZD</mdssi:Format>
          <mdssi:Value>2021-10-13T14:25:37Z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2021-05-24T05:52:36Z</cp:lastPrinted>
  <dcterms:created xsi:type="dcterms:W3CDTF">2015-06-05T18:19:34Z</dcterms:created>
  <dcterms:modified xsi:type="dcterms:W3CDTF">2021-10-13T14:23:38Z</dcterms:modified>
</cp:coreProperties>
</file>