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heckCompatibility="1"/>
  <bookViews>
    <workbookView xWindow="0" yWindow="0" windowWidth="23040" windowHeight="8244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/>
  <c r="G25" s="1"/>
  <c r="H24"/>
  <c r="H25" s="1"/>
  <c r="I24"/>
  <c r="I25" s="1"/>
  <c r="J24"/>
  <c r="J25" s="1"/>
  <c r="F24"/>
  <c r="E25"/>
  <c r="G18"/>
  <c r="H18"/>
  <c r="I18"/>
  <c r="J18"/>
  <c r="F18"/>
  <c r="F9"/>
  <c r="G9"/>
  <c r="H9"/>
  <c r="I9"/>
  <c r="J9"/>
  <c r="E9"/>
  <c r="F25" l="1"/>
</calcChain>
</file>

<file path=xl/sharedStrings.xml><?xml version="1.0" encoding="utf-8"?>
<sst xmlns="http://schemas.openxmlformats.org/spreadsheetml/2006/main" count="66" uniqueCount="58">
  <si>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</si>
  <si>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</si>
  <si>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</si>
  <si>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</si>
  <si>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</si>
  <si>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</si>
  <si>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</si>
  <si>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</si>
  <si>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</si>
  <si>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</si>
  <si>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</si>
  <si>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</si>
  <si>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</si>
  <si>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</si>
  <si>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</si>
  <si>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</si>
  <si>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</si>
  <si>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</si>
  <si>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</si>
  <si>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</si>
  <si>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</si>
  <si>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гост</t>
  </si>
  <si>
    <t>напиток</t>
  </si>
  <si>
    <t>итого завтрак:</t>
  </si>
  <si>
    <t>итого обед:</t>
  </si>
  <si>
    <t xml:space="preserve">Хлеб пшеничный йодированный </t>
  </si>
  <si>
    <t>Полдник</t>
  </si>
  <si>
    <t>Всего за день:</t>
  </si>
  <si>
    <t>Чай с сахаром</t>
  </si>
  <si>
    <t>376/07</t>
  </si>
  <si>
    <t>200/5</t>
  </si>
  <si>
    <t>блюдо</t>
  </si>
  <si>
    <t>Итого полдник:</t>
  </si>
  <si>
    <t>Выход, г</t>
  </si>
  <si>
    <t>42/07</t>
  </si>
  <si>
    <t>закуска</t>
  </si>
  <si>
    <t xml:space="preserve">Котлеты из птицы </t>
  </si>
  <si>
    <t xml:space="preserve">Рис припущенный </t>
  </si>
  <si>
    <t xml:space="preserve">Какао с молоком сгущенным </t>
  </si>
  <si>
    <t xml:space="preserve">Пряник </t>
  </si>
  <si>
    <t xml:space="preserve">295/07 </t>
  </si>
  <si>
    <t>305/07</t>
  </si>
  <si>
    <t>383/07</t>
  </si>
  <si>
    <t>602/12</t>
  </si>
  <si>
    <t>десерт</t>
  </si>
  <si>
    <t xml:space="preserve">Суп овощной  со сметаной </t>
  </si>
  <si>
    <t xml:space="preserve">Гуляш из филе </t>
  </si>
  <si>
    <t xml:space="preserve">Пюре картофельное </t>
  </si>
  <si>
    <t xml:space="preserve">Компот из сушеных яблок </t>
  </si>
  <si>
    <t xml:space="preserve">Хлеб пшеничный йодированный   ржаной </t>
  </si>
  <si>
    <t>99/07</t>
  </si>
  <si>
    <t>401/07</t>
  </si>
  <si>
    <t>312/07</t>
  </si>
  <si>
    <t>348/07</t>
  </si>
  <si>
    <t>Сыр порциями</t>
  </si>
  <si>
    <t>182/07</t>
  </si>
  <si>
    <t>Каша молочная из пшенной крупы с маслом</t>
  </si>
  <si>
    <t>гор.напиток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</si>
</sst>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4" fillId="3" borderId="2" xfId="0" applyFont="1" applyFill="1" applyBorder="1" applyAlignment="1" applyProtection="1">
      <alignment wrapText="1"/>
      <protection locked="0"/>
    </xf>
    <xf numFmtId="0" fontId="5" fillId="0" borderId="1" xfId="0" applyFont="1" applyBorder="1" applyProtection="1">
      <protection locked="0"/>
    </xf>
    <xf numFmtId="0" fontId="1" fillId="0" borderId="17" xfId="1" applyFont="1" applyBorder="1" applyAlignment="1">
      <alignment horizontal="left" wrapText="1"/>
    </xf>
    <xf numFmtId="2" fontId="1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18" xfId="0" applyFill="1" applyBorder="1"/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zoomScale="110" zoomScaleNormal="110" workbookViewId="0">
      <selection activeCell="J13" sqref="J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3">
        <v>83</v>
      </c>
      <c r="C1" s="34"/>
      <c r="D1" s="35"/>
      <c r="E1" t="s">
        <v>18</v>
      </c>
      <c r="F1" s="17"/>
      <c r="I1" t="s">
        <v>1</v>
      </c>
      <c r="J1" s="16">
        <v>44536</v>
      </c>
    </row>
    <row r="2" spans="1:10" ht="7.5" customHeight="1" thickBot="1"/>
    <row r="3" spans="1:10" ht="15" thickBot="1">
      <c r="A3" s="9" t="s">
        <v>2</v>
      </c>
      <c r="B3" s="3" t="s">
        <v>3</v>
      </c>
      <c r="C3" s="10" t="s">
        <v>20</v>
      </c>
      <c r="D3" s="10" t="s">
        <v>4</v>
      </c>
      <c r="E3" s="10" t="s">
        <v>33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25" t="s">
        <v>11</v>
      </c>
      <c r="C4" s="29" t="s">
        <v>40</v>
      </c>
      <c r="D4" s="25" t="s">
        <v>36</v>
      </c>
      <c r="E4" s="23">
        <v>90</v>
      </c>
      <c r="F4" s="24">
        <v>46.78</v>
      </c>
      <c r="G4" s="24">
        <v>196</v>
      </c>
      <c r="H4" s="24">
        <v>13.6</v>
      </c>
      <c r="I4" s="24">
        <v>12.9</v>
      </c>
      <c r="J4" s="24">
        <v>10.88</v>
      </c>
    </row>
    <row r="5" spans="1:10">
      <c r="A5" s="4"/>
      <c r="B5" s="25" t="s">
        <v>16</v>
      </c>
      <c r="C5" s="29" t="s">
        <v>41</v>
      </c>
      <c r="D5" s="25" t="s">
        <v>37</v>
      </c>
      <c r="E5" s="23">
        <v>150</v>
      </c>
      <c r="F5" s="24">
        <v>11.62</v>
      </c>
      <c r="G5" s="24">
        <v>265</v>
      </c>
      <c r="H5" s="24">
        <v>3.6</v>
      </c>
      <c r="I5" s="24">
        <v>10.54</v>
      </c>
      <c r="J5" s="24">
        <v>39.299999999999997</v>
      </c>
    </row>
    <row r="6" spans="1:10">
      <c r="A6" s="4"/>
      <c r="B6" s="25" t="s">
        <v>22</v>
      </c>
      <c r="C6" s="29" t="s">
        <v>42</v>
      </c>
      <c r="D6" s="25" t="s">
        <v>38</v>
      </c>
      <c r="E6" s="23">
        <v>200</v>
      </c>
      <c r="F6" s="24">
        <v>18.22</v>
      </c>
      <c r="G6" s="24">
        <v>155</v>
      </c>
      <c r="H6" s="24">
        <v>3.7</v>
      </c>
      <c r="I6" s="24">
        <v>3.94</v>
      </c>
      <c r="J6" s="24">
        <v>26.24</v>
      </c>
    </row>
    <row r="7" spans="1:10">
      <c r="A7" s="4"/>
      <c r="B7" s="25" t="s">
        <v>44</v>
      </c>
      <c r="C7" s="29" t="s">
        <v>43</v>
      </c>
      <c r="D7" s="25" t="s">
        <v>39</v>
      </c>
      <c r="E7" s="23">
        <v>30</v>
      </c>
      <c r="F7" s="24">
        <v>12</v>
      </c>
      <c r="G7" s="24">
        <v>109.8</v>
      </c>
      <c r="H7" s="24">
        <v>1.77</v>
      </c>
      <c r="I7" s="24">
        <v>1.41</v>
      </c>
      <c r="J7" s="24">
        <v>22.5</v>
      </c>
    </row>
    <row r="8" spans="1:10">
      <c r="A8" s="4"/>
      <c r="B8" s="25" t="s">
        <v>19</v>
      </c>
      <c r="C8" s="29" t="s">
        <v>21</v>
      </c>
      <c r="D8" s="25" t="s">
        <v>25</v>
      </c>
      <c r="E8" s="23">
        <v>40</v>
      </c>
      <c r="F8" s="24">
        <v>2</v>
      </c>
      <c r="G8" s="24">
        <v>79</v>
      </c>
      <c r="H8" s="24">
        <v>2.8</v>
      </c>
      <c r="I8" s="24">
        <v>0.43</v>
      </c>
      <c r="J8" s="24">
        <v>15.63</v>
      </c>
    </row>
    <row r="9" spans="1:10" ht="15" thickBot="1">
      <c r="A9" s="5"/>
      <c r="B9" s="28" t="s">
        <v>23</v>
      </c>
      <c r="C9" s="29"/>
      <c r="D9" s="26"/>
      <c r="E9" s="23">
        <f>SUM(E4:E8)</f>
        <v>510</v>
      </c>
      <c r="F9" s="23">
        <f t="shared" ref="F9:J9" si="0">SUM(F4:F8)</f>
        <v>90.62</v>
      </c>
      <c r="G9" s="23">
        <f t="shared" si="0"/>
        <v>804.8</v>
      </c>
      <c r="H9" s="23">
        <f t="shared" si="0"/>
        <v>25.47</v>
      </c>
      <c r="I9" s="23">
        <f t="shared" si="0"/>
        <v>29.22</v>
      </c>
      <c r="J9" s="23">
        <f t="shared" si="0"/>
        <v>114.55</v>
      </c>
    </row>
    <row r="10" spans="1:10">
      <c r="A10" s="2" t="s">
        <v>12</v>
      </c>
      <c r="B10" s="8" t="s">
        <v>17</v>
      </c>
      <c r="C10" s="29"/>
      <c r="D10" s="21"/>
      <c r="E10" s="12"/>
      <c r="F10" s="18"/>
      <c r="G10" s="12"/>
      <c r="H10" s="12"/>
      <c r="I10" s="12"/>
      <c r="J10" s="13"/>
    </row>
    <row r="11" spans="1:10" ht="15" thickBot="1">
      <c r="A11" s="5"/>
      <c r="B11" s="6"/>
      <c r="C11" s="29"/>
      <c r="D11" s="22"/>
      <c r="E11" s="14"/>
      <c r="F11" s="19"/>
      <c r="G11" s="14"/>
      <c r="H11" s="14"/>
      <c r="I11" s="14"/>
      <c r="J11" s="15"/>
    </row>
    <row r="12" spans="1:10">
      <c r="A12" s="4" t="s">
        <v>13</v>
      </c>
      <c r="B12" s="7"/>
      <c r="C12" s="20"/>
      <c r="D12" s="20"/>
      <c r="E12" s="20"/>
      <c r="F12" s="20"/>
      <c r="G12" s="20"/>
      <c r="H12" s="20"/>
      <c r="I12" s="20"/>
      <c r="J12" s="20"/>
    </row>
    <row r="13" spans="1:10">
      <c r="A13" s="4"/>
      <c r="B13" s="1" t="s">
        <v>14</v>
      </c>
      <c r="C13" s="29" t="s">
        <v>50</v>
      </c>
      <c r="D13" s="25" t="s">
        <v>45</v>
      </c>
      <c r="E13" s="23" t="s">
        <v>30</v>
      </c>
      <c r="F13" s="24">
        <v>17.13</v>
      </c>
      <c r="G13" s="24">
        <v>89</v>
      </c>
      <c r="H13" s="24">
        <v>1.44</v>
      </c>
      <c r="I13" s="24">
        <v>3.92</v>
      </c>
      <c r="J13" s="24">
        <v>11.4</v>
      </c>
    </row>
    <row r="14" spans="1:10">
      <c r="A14" s="4"/>
      <c r="B14" s="1" t="s">
        <v>15</v>
      </c>
      <c r="C14" s="29" t="s">
        <v>51</v>
      </c>
      <c r="D14" s="25" t="s">
        <v>46</v>
      </c>
      <c r="E14" s="23">
        <v>100</v>
      </c>
      <c r="F14" s="24">
        <v>57.01</v>
      </c>
      <c r="G14" s="24">
        <v>201</v>
      </c>
      <c r="H14" s="24">
        <v>29.4</v>
      </c>
      <c r="I14" s="24">
        <v>9</v>
      </c>
      <c r="J14" s="24">
        <v>18</v>
      </c>
    </row>
    <row r="15" spans="1:10">
      <c r="A15" s="4"/>
      <c r="B15" s="1" t="s">
        <v>16</v>
      </c>
      <c r="C15" s="29" t="s">
        <v>52</v>
      </c>
      <c r="D15" s="25" t="s">
        <v>47</v>
      </c>
      <c r="E15" s="23">
        <v>150</v>
      </c>
      <c r="F15" s="24">
        <v>23.75</v>
      </c>
      <c r="G15" s="24">
        <v>173</v>
      </c>
      <c r="H15" s="24">
        <v>3.1</v>
      </c>
      <c r="I15" s="24">
        <v>9.35</v>
      </c>
      <c r="J15" s="24">
        <v>19.13</v>
      </c>
    </row>
    <row r="16" spans="1:10">
      <c r="A16" s="4"/>
      <c r="B16" s="31" t="s">
        <v>22</v>
      </c>
      <c r="C16" s="29" t="s">
        <v>53</v>
      </c>
      <c r="D16" s="25" t="s">
        <v>48</v>
      </c>
      <c r="E16" s="23">
        <v>200</v>
      </c>
      <c r="F16" s="24">
        <v>11.72</v>
      </c>
      <c r="G16" s="24">
        <v>127</v>
      </c>
      <c r="H16" s="24">
        <v>0.38</v>
      </c>
      <c r="I16" s="24">
        <v>0</v>
      </c>
      <c r="J16" s="24">
        <v>31.4</v>
      </c>
    </row>
    <row r="17" spans="1:10">
      <c r="A17" s="4"/>
      <c r="B17" s="1" t="s">
        <v>19</v>
      </c>
      <c r="C17" s="29" t="s">
        <v>21</v>
      </c>
      <c r="D17" s="25" t="s">
        <v>49</v>
      </c>
      <c r="E17" s="23">
        <v>50</v>
      </c>
      <c r="F17" s="24">
        <v>2.5</v>
      </c>
      <c r="G17" s="24">
        <v>93</v>
      </c>
      <c r="H17" s="24">
        <v>3.16</v>
      </c>
      <c r="I17" s="24">
        <v>0.4</v>
      </c>
      <c r="J17" s="24">
        <v>19.38</v>
      </c>
    </row>
    <row r="18" spans="1:10">
      <c r="A18" s="4"/>
      <c r="B18" s="27" t="s">
        <v>24</v>
      </c>
      <c r="C18" s="25"/>
      <c r="D18" s="25"/>
      <c r="E18" s="23">
        <v>705</v>
      </c>
      <c r="F18" s="32">
        <f>SUM(F13:F17)</f>
        <v>112.11</v>
      </c>
      <c r="G18" s="32">
        <f t="shared" ref="G18:J18" si="1">SUM(G13:G17)</f>
        <v>683</v>
      </c>
      <c r="H18" s="32">
        <f t="shared" si="1"/>
        <v>37.480000000000004</v>
      </c>
      <c r="I18" s="32">
        <f t="shared" si="1"/>
        <v>22.669999999999998</v>
      </c>
      <c r="J18" s="32">
        <f t="shared" si="1"/>
        <v>99.31</v>
      </c>
    </row>
    <row r="19" spans="1:10" ht="15" thickBot="1">
      <c r="A19" s="4"/>
      <c r="B19" s="22"/>
      <c r="C19" s="22"/>
      <c r="D19" s="22"/>
      <c r="E19" s="22"/>
      <c r="F19" s="22"/>
      <c r="G19" s="22"/>
      <c r="H19" s="22"/>
      <c r="I19" s="22"/>
      <c r="J19" s="22"/>
    </row>
    <row r="20" spans="1:10">
      <c r="A20" s="25" t="s">
        <v>26</v>
      </c>
      <c r="B20" s="25" t="s">
        <v>31</v>
      </c>
      <c r="C20" s="29" t="s">
        <v>55</v>
      </c>
      <c r="D20" s="25" t="s">
        <v>56</v>
      </c>
      <c r="E20" s="23" t="s">
        <v>30</v>
      </c>
      <c r="F20" s="24">
        <v>17.239999999999998</v>
      </c>
      <c r="G20" s="24">
        <v>254</v>
      </c>
      <c r="H20" s="24">
        <v>7.3</v>
      </c>
      <c r="I20" s="24">
        <v>11.62</v>
      </c>
      <c r="J20" s="24">
        <v>31.2</v>
      </c>
    </row>
    <row r="21" spans="1:10">
      <c r="A21" s="25"/>
      <c r="B21" s="25" t="s">
        <v>35</v>
      </c>
      <c r="C21" s="29" t="s">
        <v>34</v>
      </c>
      <c r="D21" s="25" t="s">
        <v>54</v>
      </c>
      <c r="E21" s="23">
        <v>15</v>
      </c>
      <c r="F21" s="24">
        <v>12.6</v>
      </c>
      <c r="G21" s="24">
        <v>54</v>
      </c>
      <c r="H21" s="24">
        <v>3.94</v>
      </c>
      <c r="I21" s="24">
        <v>4.43</v>
      </c>
      <c r="J21" s="24">
        <v>0</v>
      </c>
    </row>
    <row r="22" spans="1:10">
      <c r="A22" s="25"/>
      <c r="B22" s="25" t="s">
        <v>57</v>
      </c>
      <c r="C22" s="29" t="s">
        <v>29</v>
      </c>
      <c r="D22" s="25" t="s">
        <v>28</v>
      </c>
      <c r="E22" s="23">
        <v>200</v>
      </c>
      <c r="F22" s="24">
        <v>2</v>
      </c>
      <c r="G22" s="24">
        <v>60</v>
      </c>
      <c r="H22" s="24">
        <v>7.0000000000000007E-2</v>
      </c>
      <c r="I22" s="24">
        <v>0.02</v>
      </c>
      <c r="J22" s="24">
        <v>15</v>
      </c>
    </row>
    <row r="23" spans="1:10">
      <c r="A23" s="25"/>
      <c r="B23" s="25" t="s">
        <v>19</v>
      </c>
      <c r="C23" s="29" t="s">
        <v>21</v>
      </c>
      <c r="D23" s="25" t="s">
        <v>25</v>
      </c>
      <c r="E23" s="23">
        <v>40</v>
      </c>
      <c r="F23" s="24">
        <v>2</v>
      </c>
      <c r="G23" s="24">
        <v>79</v>
      </c>
      <c r="H23" s="24">
        <v>2.8</v>
      </c>
      <c r="I23" s="24">
        <v>0.43</v>
      </c>
      <c r="J23" s="24">
        <v>15.63</v>
      </c>
    </row>
    <row r="24" spans="1:10">
      <c r="A24" s="25"/>
      <c r="B24" s="1" t="s">
        <v>32</v>
      </c>
      <c r="C24" s="25"/>
      <c r="D24" s="25"/>
      <c r="E24" s="23">
        <v>460</v>
      </c>
      <c r="F24" s="30">
        <f>SUM(F20:F23)</f>
        <v>33.839999999999996</v>
      </c>
      <c r="G24" s="30">
        <f t="shared" ref="G24:J24" si="2">SUM(G20:G23)</f>
        <v>447</v>
      </c>
      <c r="H24" s="30">
        <f t="shared" si="2"/>
        <v>14.11</v>
      </c>
      <c r="I24" s="30">
        <f t="shared" si="2"/>
        <v>16.499999999999996</v>
      </c>
      <c r="J24" s="30">
        <f t="shared" si="2"/>
        <v>61.830000000000005</v>
      </c>
    </row>
    <row r="25" spans="1:10">
      <c r="A25" s="25"/>
      <c r="B25" s="1" t="s">
        <v>27</v>
      </c>
      <c r="C25" s="25"/>
      <c r="D25" s="25"/>
      <c r="E25" s="23">
        <f>E9+E18+E24</f>
        <v>1675</v>
      </c>
      <c r="F25" s="23">
        <f t="shared" ref="F25:J25" si="3">F9+F18+F24</f>
        <v>236.57000000000002</v>
      </c>
      <c r="G25" s="23">
        <f t="shared" si="3"/>
        <v>1934.8</v>
      </c>
      <c r="H25" s="23">
        <f t="shared" si="3"/>
        <v>77.06</v>
      </c>
      <c r="I25" s="23">
        <f t="shared" si="3"/>
        <v>68.39</v>
      </c>
      <c r="J25" s="23">
        <f t="shared" si="3"/>
        <v>275.69</v>
      </c>
    </row>
    <row r="26" spans="1:10" ht="15" thickBot="1">
      <c r="A26" s="22"/>
      <c r="B26" s="22"/>
      <c r="C26" s="22"/>
      <c r="D26" s="22"/>
      <c r="E26" s="22"/>
      <c r="F26" s="22"/>
      <c r="G26" s="22"/>
      <c r="H26" s="22"/>
      <c r="I26" s="22"/>
      <c r="J26" s="2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URI="#idPackageObject" Type="http://www.w3.org/2000/09/xmldsig#Object">
      <DigestMethod Algorithm="urn:ietf:params:xml:ns:cpxmlsec:algorithms:gostr34112012-256"/>
      <DigestValue>jD8zVPEP3GmgZPSFtM93+2KeByzJvZ1xYIXB5QQhbi0=</DigestValue>
    </Reference>
    <Reference URI="#idOfficeObject" Type="http://www.w3.org/2000/09/xmldsig#Object">
      <DigestMethod Algorithm="urn:ietf:params:xml:ns:cpxmlsec:algorithms:gostr34112012-256"/>
      <DigestValue>AvmKw2XFc94K+4JEwV5Vf9T2iyLg2oxo5DuLMrYzXOw=</DigestValue>
    </Reference>
  </SignedInfo>
  <SignatureValue>ebE63amNxFHdn0JJQqDy/iTjcLu2QwFOSaajSTebiY960G66YTFAgRyzoVO59Pil
8nPCIFDquRaNSmFEU9Cd8w==</SignatureValue>
  <KeyInfo>
    <X509Data>
      <X509Certificate>MIII8jCCCJ+gAwIBAgIUAyLn2oHHDphNkB2MXqyD5AlIKEswCgYIKoUDBwEBAwIw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jNC90L7QtSDQutCw0LfQvdCw0YfQtdC50YHRgtCy0L4wHhcNMjExMDExMDM1NDEx
WhcNMjMwMTExMDM1NDExWjCCAdoxGjAYBggqhQMDgQMBARIMNzAyNDAzNDQyOTY3
MRYwFAYFKoUDZAMSCzAzMzg0NjE0NTUyMR0wGwYJKoZIhvcNAQkBFg5lc3Q2N0Bp
bmJveC5ydTELMAkGA1UEBhMCUlUxJjAkBgNVBAgMHdCi0L7QvNGB0LrQsNGPINC+
0LHQu9Cw0YHRgtGMMYG/MIG8BgNVBAoMgbTQnNCj0J3QmNCm0JjQn9CQ0JvQrNCd
0J7QlSDQkdCu0JTQltCV0KLQndCe0JUg0J7QkdCp0JXQntCR0KDQkNCX0J7QktCQ
0KLQldCb0KzQndCe0JUg0KPQp9Cg0JXQltCU0JXQndCY0JUgICLQodCg0JXQlNCd
0K/QryDQntCR0KnQldCe0JHQoNCQ0JfQntCS0JDQotCV0JvQrNCd0JDQryDQqNCa
0J7Qm9CQIOKEliA4MyIxLjAsBgNVBCoMJdCS0JXQoNCe0J3QmNCa0JAg0J3QmNCa
0J7Qm9CQ0JXQktCd0JAxGzAZBgNVBAQMEtCa0KPQlNCg0K/QqNCe0JLQkDFBMD8G
A1UEAww40JrQo9CU0KDQr9Co0J7QktCQINCS0JXQoNCe0J3QmNCa0JAg0J3QmNCa
0J7Qm9CQ0JXQktCd0JAwZjAfBggqhQMHAQEBATATBgcqhQMCAiQABggqhQMHAQEC
AgNDAARAkqwZuN2kYy46abnpnaqycs8tu8eqtWwL/MgXyelduuSJ5rbQ6ultTg9U
uvJXAA/Ssld78gtYOdIIBo8Wh6L/UqOCBJ0wggSZMAwGA1UdEwEB/wQCMAAwRAYI
KwYBBQUHAQEEODA2MDQGCCsGAQUFBzAChihodHRwOi8vY3JsLnJvc2them5hLnJ1
L2NybC91Y2ZrXzIwMjEuY3J0MBMGA1UdIAQMMAowCAYGKoUDZHEBMCgGA1UdEQQh
MB+gHQYKKoUDAz2e1zYBCKAPEw0wMzY1MzAwMDAwNDQyMDYGBSqFA2RvBC0MKyLQ
mtGA0LjQv9GC0L7Qn9GA0L4gQ1NQIiAo0LLQtdGA0YHQuNGPIDQuMCkwggFkBgUq
hQNkcASCAVkwggFVDEci0JrRgNC40L/RgtC+0J/RgNC+IENTUCIg0LLQtdGA0YHQ
uNGPIDQuMCAo0LjRgdC/0L7Qu9C90LXQvdC40LUgMi1CYXNlKQxo0J/RgNC+0LPR
gNCw0LzQvNC90L4t0LDQv9C/0LDRgNCw0YLQvdGL0Lkg0LrQvtC80L/Qu9C10LrR
gSDCq9Cu0L3QuNGB0LXRgNGCLdCT0J7QodCiwrsuINCS0LXRgNGB0LjRjyAzLjAM
T9Ch0LXRgNGC0LjRhNC40LrQsNGCINGB0L7QvtGC0LLQtdGC0YHRgtCy0LjRjyDi
hJYg0KHQpC8xMjQtMzk2NiDQvtGCIDE1LjAxLjIwMjEMT9Ch0LXRgNGC0LjRhNC4
0LrQsNGCINGB0L7QvtGC0LLQtdGC0YHRgtCy0LjRjyDihJYg0KHQpC8xMjgtMzU4
MSDQvtGCIDIwLjEyLjIwMTgwDAYFKoUDZHIEAwIBADAOBgNVHQ8BAf8EBAMCA/gw
LAYDVR0lBCUwIwYIKwYBBQUHAwIGDSqFAwM9ntc2AQYDBQIGCCqFAwOBewgCMCsG
A1UdEAQkMCKADzIwMjExMDA4MDcyNDMxWoEPMjAyMzAxMDgwNzI0MzFaMIIBYAYD
VR0jBIIBVzCCAVOAFFUw8Qycd0OyJNwGWS1cAbZx1GQ2oYIBLKSCASgwggEkMR4w
HAYJKoZIhvcNAQkBFg9kaXRAbWluc3Z5YXoucnUxCzAJBgNVBAYTAlJVMRgwFgYD
VQQIDA83NyDQnNC+0YHQutCy0LAxGTAXBgNVBAcMENCzLiDQnNC+0YHQutCy0LAx
LjAsBgNVBAkMJdGD0LvQuNGG0LAg0KLQstC10YDRgdC60LDRjywg0LTQvtC8IDcx
LDAqBgNVBAoMI9Cc0LjQvdC60L7QvNGB0LLRj9C30Ywg0KDQvtGB0YHQuNC4MRgw
FgYFKoUDZAESDTEwNDc3MDIwMjY3MDExGjAYBggqhQMDgQMBARIMMDA3NzEwNDc0
Mzc1MSwwKgYDVQQDDCPQnNC40L3QutC+0LzRgdCy0Y/Qt9GMINCg0L7RgdGB0LjQ
uIILAMvGmDMAAAAABW4waAYDVR0fBGEwXzAuoCygKoYoaHR0cDovL2NybC5yb3Nr
YXpuYS5ydS9jcmwvdWNma18yMDIxLmNybDAtoCugKYYnaHR0cDovL2NybC5mc2Zr
LmxvY2FsL2NybC91Y2ZrXzIwMjEuY3JsMB0GA1UdDgQWBBRnknNd51ny5Orv6GyV
wK7LBgqynTAKBggqhQMHAQEDAgNBAGfAcmjtjIo9b8tc3+9xArJ+lUsi/l/W5b+w
1rhdyYtOjj9j5Vyhb0uw9BQixApeyErLePvJb/FZWb2d6cKeYuE=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LOVIl+NaERb7CdabshMmvR+1AG4=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6B/i2SlUSDBOp9c9d1RV9phn9hI=</DigestValue>
      </Reference>
      <Reference URI="/xl/sharedStrings.xml?ContentType=application/vnd.openxmlformats-officedocument.spreadsheetml.sharedStrings+xml">
        <DigestMethod Algorithm="http://www.w3.org/2000/09/xmldsig#sha1"/>
        <DigestValue>G2rH5nadOPcCyWqB1FdjaYKQD7s=</DigestValue>
      </Reference>
      <Reference URI="/xl/styles.xml?ContentType=application/vnd.openxmlformats-officedocument.spreadsheetml.styles+xml">
        <DigestMethod Algorithm="http://www.w3.org/2000/09/xmldsig#sha1"/>
        <DigestValue>rmmGRHrsd938rnijqnT5qI+kD6M=</DigestValue>
      </Reference>
      <Reference URI="/xl/theme/theme1.xml?ContentType=application/vnd.openxmlformats-officedocument.theme+xml">
        <DigestMethod Algorithm="http://www.w3.org/2000/09/xmldsig#sha1"/>
        <DigestValue>NAAwxmj3ZeFAgmoBGMRRBh9cDTI=</DigestValue>
      </Reference>
      <Reference URI="/xl/workbook.xml?ContentType=application/vnd.openxmlformats-officedocument.spreadsheetml.sheet.main+xml">
        <DigestMethod Algorithm="http://www.w3.org/2000/09/xmldsig#sha1"/>
        <DigestValue>hSpOFokODnebgj/Etkz03YHbDi8=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ckTNPxu+pIlqYigfuV07ELiOjdc=</DigestValue>
      </Reference>
    </Manifest>
    <SignatureProperties>
      <SignatureProperty Id="idSignatureTime" Target="#idPackageSignature">
        <mdssi:SignatureTime>
          <mdssi:Format>YYYY-MM-DDThh:mm:ssTZD</mdssi:Format>
          <mdssi:Value>2021-12-04T18:52:09Z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На сайт</SignatureComments>
          <WindowsVersion>6.2</WindowsVersion>
          <OfficeVersion>12.0</OfficeVersion>
          <ApplicationVersion>12.0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PC-14</cp:lastModifiedBy>
  <cp:lastPrinted>2021-05-18T10:32:40Z</cp:lastPrinted>
  <dcterms:created xsi:type="dcterms:W3CDTF">2015-06-05T18:19:34Z</dcterms:created>
  <dcterms:modified xsi:type="dcterms:W3CDTF">2021-12-04T18:52:03Z</dcterms:modified>
</cp:coreProperties>
</file>