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G24"/>
  <c r="G25" s="1"/>
  <c r="H24"/>
  <c r="H25" s="1"/>
  <c r="I24"/>
  <c r="I25" s="1"/>
  <c r="J24"/>
  <c r="J25" s="1"/>
  <c r="F24"/>
  <c r="E25"/>
  <c r="G18"/>
  <c r="H18"/>
  <c r="I18"/>
  <c r="J18"/>
  <c r="F18"/>
  <c r="G9"/>
  <c r="H9"/>
  <c r="I9"/>
  <c r="J9"/>
  <c r="F9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<sst xmlns="http://schemas.openxmlformats.org/spreadsheetml/2006/main" count="68" uniqueCount="60">
  <si>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</si>
  <si>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</si>
  <si>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</si>
  <si>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</si>
  <si>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</si>
  <si>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</si>
  <si>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</si>
  <si>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</si>
  <si>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</si>
  <si>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</si>
  <si>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</si>
  <si>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</si>
  <si>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</si>
  <si>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</si>
  <si>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</si>
  <si>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</si>
  <si>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</si>
  <si>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</si>
  <si>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</si>
  <si>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</si>
  <si>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</si>
  <si>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</si>
  <si>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</si>
  <si>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</si>
  <si>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</si>
  <si>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</si>
  <si>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</si>
  <si>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</si>
  <si>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</si>
  <si>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</si>
  <si>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</si>
  <si>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Итого полдник:</t>
  </si>
  <si>
    <t>182/07</t>
  </si>
  <si>
    <t>Выход, г</t>
  </si>
  <si>
    <t>Суп картофельный с бобовыми (горох)</t>
  </si>
  <si>
    <t>Хлеб пшеничный йодированный ржаной</t>
  </si>
  <si>
    <t>102/07</t>
  </si>
  <si>
    <t>42/07</t>
  </si>
  <si>
    <t xml:space="preserve">Чахохбили из филе </t>
  </si>
  <si>
    <t xml:space="preserve">Рис припущенный </t>
  </si>
  <si>
    <t>Чай с сахаром и лимоном</t>
  </si>
  <si>
    <t xml:space="preserve">Печенье </t>
  </si>
  <si>
    <t>десерт</t>
  </si>
  <si>
    <t>ТТК №47</t>
  </si>
  <si>
    <t>305/07</t>
  </si>
  <si>
    <t>377/07</t>
  </si>
  <si>
    <t>604/12</t>
  </si>
  <si>
    <t>200/7</t>
  </si>
  <si>
    <t xml:space="preserve">Котлета"Дружба" ( минтай)  </t>
  </si>
  <si>
    <t xml:space="preserve">Пюре картофельное </t>
  </si>
  <si>
    <t>Капуста свежая тушеная</t>
  </si>
  <si>
    <t xml:space="preserve">Компот из сухофруктов </t>
  </si>
  <si>
    <t xml:space="preserve">ТТК№46 </t>
  </si>
  <si>
    <t>312/07</t>
  </si>
  <si>
    <t>321/07</t>
  </si>
  <si>
    <t>349/07</t>
  </si>
  <si>
    <t>30/40</t>
  </si>
  <si>
    <t>Каша молочная из ячневой    крупы с маслом</t>
  </si>
  <si>
    <t xml:space="preserve">Масло сливочное </t>
  </si>
  <si>
    <t>Какао с молоком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</si>
</sst>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wrapText="1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5" xfId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L26" sqref="L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2">
        <v>83</v>
      </c>
      <c r="C1" s="33"/>
      <c r="D1" s="34"/>
      <c r="E1" t="s">
        <v>19</v>
      </c>
      <c r="F1" s="17"/>
      <c r="I1" t="s">
        <v>1</v>
      </c>
      <c r="J1" s="16">
        <v>44545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21</v>
      </c>
      <c r="D3" s="10" t="s">
        <v>4</v>
      </c>
      <c r="E3" s="10" t="s">
        <v>33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2">
      <c r="A4" s="2" t="s">
        <v>10</v>
      </c>
      <c r="B4" s="24" t="s">
        <v>11</v>
      </c>
      <c r="C4" s="28" t="s">
        <v>43</v>
      </c>
      <c r="D4" s="24" t="s">
        <v>38</v>
      </c>
      <c r="E4" s="22">
        <v>100</v>
      </c>
      <c r="F4" s="23">
        <v>52.01</v>
      </c>
      <c r="G4" s="23">
        <v>201</v>
      </c>
      <c r="H4" s="23">
        <v>29.4</v>
      </c>
      <c r="I4" s="23">
        <v>9</v>
      </c>
      <c r="J4" s="23">
        <v>18</v>
      </c>
    </row>
    <row r="5" spans="1:10">
      <c r="A5" s="5"/>
      <c r="B5" s="24" t="s">
        <v>17</v>
      </c>
      <c r="C5" s="28" t="s">
        <v>44</v>
      </c>
      <c r="D5" s="24" t="s">
        <v>39</v>
      </c>
      <c r="E5" s="22">
        <v>150</v>
      </c>
      <c r="F5" s="23">
        <v>11.62</v>
      </c>
      <c r="G5" s="23">
        <v>265</v>
      </c>
      <c r="H5" s="23">
        <v>3.6</v>
      </c>
      <c r="I5" s="23">
        <v>10.54</v>
      </c>
      <c r="J5" s="23">
        <v>39.299999999999997</v>
      </c>
    </row>
    <row r="6" spans="1:10">
      <c r="A6" s="5"/>
      <c r="B6" s="24" t="s">
        <v>12</v>
      </c>
      <c r="C6" s="28" t="s">
        <v>45</v>
      </c>
      <c r="D6" s="24" t="s">
        <v>40</v>
      </c>
      <c r="E6" s="22" t="s">
        <v>47</v>
      </c>
      <c r="F6" s="23">
        <v>5.3</v>
      </c>
      <c r="G6" s="23">
        <v>60</v>
      </c>
      <c r="H6" s="23">
        <v>7.0000000000000007E-2</v>
      </c>
      <c r="I6" s="23">
        <v>0.02</v>
      </c>
      <c r="J6" s="23">
        <v>15</v>
      </c>
    </row>
    <row r="7" spans="1:10">
      <c r="A7" s="5"/>
      <c r="B7" s="24" t="s">
        <v>42</v>
      </c>
      <c r="C7" s="28" t="s">
        <v>46</v>
      </c>
      <c r="D7" s="24" t="s">
        <v>41</v>
      </c>
      <c r="E7" s="22">
        <v>40</v>
      </c>
      <c r="F7" s="23">
        <v>16</v>
      </c>
      <c r="G7" s="23">
        <v>166.8</v>
      </c>
      <c r="H7" s="23">
        <v>4.7</v>
      </c>
      <c r="I7" s="23">
        <v>3.92</v>
      </c>
      <c r="J7" s="23">
        <v>29.76</v>
      </c>
    </row>
    <row r="8" spans="1:10">
      <c r="A8" s="5"/>
      <c r="B8" s="24" t="s">
        <v>20</v>
      </c>
      <c r="C8" s="28" t="s">
        <v>22</v>
      </c>
      <c r="D8" s="24" t="s">
        <v>26</v>
      </c>
      <c r="E8" s="22">
        <v>40</v>
      </c>
      <c r="F8" s="23">
        <v>2</v>
      </c>
      <c r="G8" s="23">
        <v>79</v>
      </c>
      <c r="H8" s="23">
        <v>2.8</v>
      </c>
      <c r="I8" s="23">
        <v>0.43</v>
      </c>
      <c r="J8" s="23">
        <v>15.63</v>
      </c>
    </row>
    <row r="9" spans="1:10" ht="15" thickBot="1">
      <c r="A9" s="6"/>
      <c r="B9" s="27" t="s">
        <v>24</v>
      </c>
      <c r="C9" s="25"/>
      <c r="D9" s="25"/>
      <c r="E9" s="22">
        <v>537</v>
      </c>
      <c r="F9" s="30">
        <f>SUM(F4:F8)</f>
        <v>86.929999999999993</v>
      </c>
      <c r="G9" s="30">
        <f t="shared" ref="G9:J9" si="0">SUM(G4:G8)</f>
        <v>771.8</v>
      </c>
      <c r="H9" s="30">
        <f t="shared" si="0"/>
        <v>40.57</v>
      </c>
      <c r="I9" s="30">
        <f t="shared" si="0"/>
        <v>23.909999999999997</v>
      </c>
      <c r="J9" s="30">
        <f t="shared" si="0"/>
        <v>117.69</v>
      </c>
    </row>
    <row r="10" spans="1:10">
      <c r="A10" s="2" t="s">
        <v>13</v>
      </c>
      <c r="B10" s="8" t="s">
        <v>18</v>
      </c>
      <c r="C10" s="4"/>
      <c r="D10" s="20"/>
      <c r="E10" s="12"/>
      <c r="F10" s="18"/>
      <c r="G10" s="12"/>
      <c r="H10" s="12"/>
      <c r="I10" s="12"/>
      <c r="J10" s="13"/>
    </row>
    <row r="11" spans="1:10" ht="15" thickBot="1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>
      <c r="A12" s="5" t="s">
        <v>14</v>
      </c>
      <c r="B12" s="1" t="s">
        <v>15</v>
      </c>
      <c r="C12" s="28" t="s">
        <v>36</v>
      </c>
      <c r="D12" s="24" t="s">
        <v>34</v>
      </c>
      <c r="E12" s="22">
        <v>200</v>
      </c>
      <c r="F12" s="23">
        <v>13.14</v>
      </c>
      <c r="G12" s="23">
        <v>125</v>
      </c>
      <c r="H12" s="23">
        <v>5.13</v>
      </c>
      <c r="I12" s="23">
        <v>4.26</v>
      </c>
      <c r="J12" s="23">
        <v>15.4</v>
      </c>
    </row>
    <row r="13" spans="1:10" ht="28.2">
      <c r="A13" s="5"/>
      <c r="B13" s="1" t="s">
        <v>16</v>
      </c>
      <c r="C13" s="28" t="s">
        <v>52</v>
      </c>
      <c r="D13" s="24" t="s">
        <v>48</v>
      </c>
      <c r="E13" s="22">
        <v>90</v>
      </c>
      <c r="F13" s="23">
        <v>36.24</v>
      </c>
      <c r="G13" s="23">
        <v>291</v>
      </c>
      <c r="H13" s="23">
        <v>17</v>
      </c>
      <c r="I13" s="23">
        <v>18.95</v>
      </c>
      <c r="J13" s="23">
        <v>12.7</v>
      </c>
    </row>
    <row r="14" spans="1:10">
      <c r="A14" s="5"/>
      <c r="B14" s="24" t="s">
        <v>17</v>
      </c>
      <c r="C14" s="28" t="s">
        <v>53</v>
      </c>
      <c r="D14" s="24" t="s">
        <v>49</v>
      </c>
      <c r="E14" s="22">
        <v>100</v>
      </c>
      <c r="F14" s="23">
        <v>16.010000000000002</v>
      </c>
      <c r="G14" s="23">
        <v>130</v>
      </c>
      <c r="H14" s="23">
        <v>2.08</v>
      </c>
      <c r="I14" s="23">
        <v>7.6</v>
      </c>
      <c r="J14" s="23">
        <v>13.6</v>
      </c>
    </row>
    <row r="15" spans="1:10">
      <c r="A15" s="5"/>
      <c r="B15" s="24" t="s">
        <v>17</v>
      </c>
      <c r="C15" s="28" t="s">
        <v>54</v>
      </c>
      <c r="D15" s="24" t="s">
        <v>50</v>
      </c>
      <c r="E15" s="22">
        <v>50</v>
      </c>
      <c r="F15" s="23">
        <v>10.48</v>
      </c>
      <c r="G15" s="23">
        <v>43</v>
      </c>
      <c r="H15" s="23">
        <v>1.04</v>
      </c>
      <c r="I15" s="23">
        <v>1.33</v>
      </c>
      <c r="J15" s="23">
        <v>6.7</v>
      </c>
    </row>
    <row r="16" spans="1:10">
      <c r="A16" s="5"/>
      <c r="B16" s="24" t="s">
        <v>23</v>
      </c>
      <c r="C16" s="28" t="s">
        <v>55</v>
      </c>
      <c r="D16" s="24" t="s">
        <v>51</v>
      </c>
      <c r="E16" s="22">
        <v>200</v>
      </c>
      <c r="F16" s="23">
        <v>9.32</v>
      </c>
      <c r="G16" s="23">
        <v>127</v>
      </c>
      <c r="H16" s="23">
        <v>0.08</v>
      </c>
      <c r="I16" s="23">
        <v>0</v>
      </c>
      <c r="J16" s="23">
        <v>21.8</v>
      </c>
    </row>
    <row r="17" spans="1:10">
      <c r="A17" s="5"/>
      <c r="B17" s="1" t="s">
        <v>20</v>
      </c>
      <c r="C17" s="28" t="s">
        <v>22</v>
      </c>
      <c r="D17" s="24" t="s">
        <v>35</v>
      </c>
      <c r="E17" s="22" t="s">
        <v>56</v>
      </c>
      <c r="F17" s="23">
        <v>3.5</v>
      </c>
      <c r="G17" s="23">
        <v>185</v>
      </c>
      <c r="H17" s="23">
        <v>5.4</v>
      </c>
      <c r="I17" s="23">
        <v>0.74</v>
      </c>
      <c r="J17" s="23">
        <v>39.08</v>
      </c>
    </row>
    <row r="18" spans="1:10">
      <c r="A18" s="5"/>
      <c r="B18" s="26" t="s">
        <v>25</v>
      </c>
      <c r="C18" s="24"/>
      <c r="D18" s="24"/>
      <c r="E18" s="22">
        <v>710</v>
      </c>
      <c r="F18" s="30">
        <f>SUM(F12:F17)</f>
        <v>88.69</v>
      </c>
      <c r="G18" s="30">
        <f t="shared" ref="G18:J18" si="1">SUM(G12:G17)</f>
        <v>901</v>
      </c>
      <c r="H18" s="30">
        <f t="shared" si="1"/>
        <v>30.729999999999997</v>
      </c>
      <c r="I18" s="30">
        <f t="shared" si="1"/>
        <v>32.880000000000003</v>
      </c>
      <c r="J18" s="30">
        <f t="shared" si="1"/>
        <v>109.28</v>
      </c>
    </row>
    <row r="19" spans="1:10" ht="15" thickBot="1">
      <c r="A19" s="5"/>
      <c r="B19" s="21"/>
      <c r="C19" s="21"/>
      <c r="D19" s="21"/>
      <c r="E19" s="21"/>
      <c r="F19" s="21"/>
      <c r="G19" s="21"/>
      <c r="H19" s="21"/>
      <c r="I19" s="21"/>
      <c r="J19" s="21"/>
    </row>
    <row r="20" spans="1:10">
      <c r="A20" s="24" t="s">
        <v>27</v>
      </c>
      <c r="B20" s="24" t="s">
        <v>30</v>
      </c>
      <c r="C20" s="28" t="s">
        <v>32</v>
      </c>
      <c r="D20" s="24" t="s">
        <v>57</v>
      </c>
      <c r="E20" s="22" t="s">
        <v>29</v>
      </c>
      <c r="F20" s="23">
        <v>15.87</v>
      </c>
      <c r="G20" s="23">
        <v>286</v>
      </c>
      <c r="H20" s="23">
        <v>7.4</v>
      </c>
      <c r="I20" s="23">
        <v>10.98</v>
      </c>
      <c r="J20" s="23">
        <v>39.200000000000003</v>
      </c>
    </row>
    <row r="21" spans="1:10">
      <c r="A21" s="24"/>
      <c r="B21" s="24" t="s">
        <v>20</v>
      </c>
      <c r="C21" s="28" t="s">
        <v>22</v>
      </c>
      <c r="D21" s="24" t="s">
        <v>26</v>
      </c>
      <c r="E21" s="22">
        <v>40</v>
      </c>
      <c r="F21" s="23">
        <v>2</v>
      </c>
      <c r="G21" s="23">
        <v>79</v>
      </c>
      <c r="H21" s="23">
        <v>2.8</v>
      </c>
      <c r="I21" s="23">
        <v>0.43</v>
      </c>
      <c r="J21" s="23">
        <v>15.63</v>
      </c>
    </row>
    <row r="22" spans="1:10">
      <c r="A22" s="24"/>
      <c r="B22" s="1"/>
      <c r="C22" s="28" t="s">
        <v>37</v>
      </c>
      <c r="D22" s="24" t="s">
        <v>58</v>
      </c>
      <c r="E22" s="22">
        <v>10</v>
      </c>
      <c r="F22" s="23">
        <v>8</v>
      </c>
      <c r="G22" s="23">
        <v>75</v>
      </c>
      <c r="H22" s="23">
        <v>0</v>
      </c>
      <c r="I22" s="23">
        <v>8.1999999999999993</v>
      </c>
      <c r="J22" s="23">
        <v>0.1</v>
      </c>
    </row>
    <row r="23" spans="1:10">
      <c r="A23" s="24"/>
      <c r="B23" s="24" t="s">
        <v>23</v>
      </c>
      <c r="C23" s="31">
        <v>382707</v>
      </c>
      <c r="D23" s="24" t="s">
        <v>59</v>
      </c>
      <c r="E23" s="22">
        <v>200</v>
      </c>
      <c r="F23" s="23">
        <v>17.8</v>
      </c>
      <c r="G23" s="23">
        <v>151</v>
      </c>
      <c r="H23" s="23">
        <v>3.8</v>
      </c>
      <c r="I23" s="23">
        <v>3.2</v>
      </c>
      <c r="J23" s="23">
        <v>26.7</v>
      </c>
    </row>
    <row r="24" spans="1:10">
      <c r="A24" s="24"/>
      <c r="B24" s="1" t="s">
        <v>31</v>
      </c>
      <c r="C24" s="24"/>
      <c r="D24" s="24"/>
      <c r="E24" s="22">
        <v>455</v>
      </c>
      <c r="F24" s="29">
        <f>SUM(F20:F23)</f>
        <v>43.67</v>
      </c>
      <c r="G24" s="29">
        <f t="shared" ref="G24:J24" si="2">SUM(G20:G23)</f>
        <v>591</v>
      </c>
      <c r="H24" s="29">
        <f t="shared" si="2"/>
        <v>14</v>
      </c>
      <c r="I24" s="29">
        <f t="shared" si="2"/>
        <v>22.81</v>
      </c>
      <c r="J24" s="29">
        <f t="shared" si="2"/>
        <v>81.63000000000001</v>
      </c>
    </row>
    <row r="25" spans="1:10">
      <c r="A25" s="24"/>
      <c r="B25" s="1" t="s">
        <v>28</v>
      </c>
      <c r="C25" s="24"/>
      <c r="D25" s="24"/>
      <c r="E25" s="22">
        <f>E9+E18+E24</f>
        <v>1702</v>
      </c>
      <c r="F25" s="22">
        <f t="shared" ref="F25:J25" si="3">F9+F18+F24</f>
        <v>219.29000000000002</v>
      </c>
      <c r="G25" s="22">
        <f t="shared" si="3"/>
        <v>2263.8000000000002</v>
      </c>
      <c r="H25" s="22">
        <f t="shared" si="3"/>
        <v>85.3</v>
      </c>
      <c r="I25" s="22">
        <f t="shared" si="3"/>
        <v>79.599999999999994</v>
      </c>
      <c r="J25" s="22">
        <f t="shared" si="3"/>
        <v>308.60000000000002</v>
      </c>
    </row>
    <row r="26" spans="1:10" ht="15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FDaQmrBmLDbuc9Buxiz9qPyou3oEQGDvJbQ0DE4cxPA=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pNw9NLKTB0sFLwiZ5PAjXDjVBZYRZFv3jp65tj9xmM860/06a7fb1JIGVPytDjJ5
+QjnjoG+y74RazKprF14pQ==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6Ng2JzOpnc3gzDHZlFzJLNkGuUA=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1E/Sz1iTCXdCPMEgga/fQCusSJk=</DigestValue>
      </Reference>
      <Reference URI="/xl/styles.xml?ContentType=application/vnd.openxmlformats-officedocument.spreadsheetml.styles+xml">
        <DigestMethod Algorithm="http://www.w3.org/2000/09/xmldsig#sha1"/>
        <DigestValue>OGWamU0qhms1F3wTbjZU22SG5A0=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OvxFflVlKCrUWhIxvzW00//QYuQ=</DigestValue>
      </Reference>
    </Manifest>
    <SignatureProperties>
      <SignatureProperty Id="idSignatureTime" Target="#idPackageSignature">
        <mdssi:SignatureTime>
          <mdssi:Format>YYYY-MM-DDThh:mm:ssTZD</mdssi:Format>
          <mdssi:Value>2021-12-14T08:42:26Z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2021-12-14T08:32:21Z</dcterms:modified>
</cp:coreProperties>
</file>