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23" s="1"/>
  <c r="H22"/>
  <c r="H23" s="1"/>
  <c r="I22"/>
  <c r="I23" s="1"/>
  <c r="J22"/>
  <c r="J23" s="1"/>
  <c r="F22"/>
  <c r="E23"/>
  <c r="F17"/>
  <c r="F23" s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<sst xmlns="http://schemas.openxmlformats.org/spreadsheetml/2006/main" count="62" uniqueCount="55">
  <si>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</si>
  <si>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</si>
  <si>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</si>
  <si>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</si>
  <si>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</si>
  <si>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</si>
  <si>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</si>
  <si>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</si>
  <si>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</si>
  <si>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</si>
  <si>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</si>
  <si>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</si>
  <si>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</si>
  <si>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</si>
  <si>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</si>
  <si>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</si>
  <si>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</si>
  <si>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</si>
  <si>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</si>
  <si>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</si>
  <si>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</si>
  <si>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</si>
  <si>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</si>
  <si>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</si>
  <si>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</si>
  <si>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</si>
  <si>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</si>
  <si>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</si>
  <si>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</si>
  <si>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</si>
  <si>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</si>
  <si>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Итого полдник:</t>
  </si>
  <si>
    <t>182/07</t>
  </si>
  <si>
    <t>закуска</t>
  </si>
  <si>
    <t>Выход, г</t>
  </si>
  <si>
    <t>Суп картофельный с бобовыми (горох)</t>
  </si>
  <si>
    <t>Хлеб пшеничный йодированный ржаной</t>
  </si>
  <si>
    <t>102/07</t>
  </si>
  <si>
    <t>42/07</t>
  </si>
  <si>
    <t xml:space="preserve">Тефтели с соусом сметанным </t>
  </si>
  <si>
    <t>Макаронные изделия отварные</t>
  </si>
  <si>
    <t>Чай с сахаром</t>
  </si>
  <si>
    <t>Сыр порциями</t>
  </si>
  <si>
    <t>287/354</t>
  </si>
  <si>
    <t>309/07</t>
  </si>
  <si>
    <t>376/07</t>
  </si>
  <si>
    <t>Печень по- строгоновски</t>
  </si>
  <si>
    <t>Каша гречневая рассыпчатая</t>
  </si>
  <si>
    <t xml:space="preserve">Напиток вишневый </t>
  </si>
  <si>
    <t>266/07</t>
  </si>
  <si>
    <t>302/07</t>
  </si>
  <si>
    <t>702/04</t>
  </si>
  <si>
    <t>Каша молочная из пшеничной  крупы с маслом</t>
  </si>
  <si>
    <t>Хлеб пшеничный йодированный</t>
  </si>
  <si>
    <t>Молоко (м.ж.д 2,5 %)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</si>
</sst>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5" xfId="1" applyFont="1" applyBorder="1" applyAlignment="1">
      <alignment wrapText="1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110" zoomScaleNormal="110" workbookViewId="0">
      <selection activeCell="J27" sqref="J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1">
        <v>83</v>
      </c>
      <c r="C1" s="32"/>
      <c r="D1" s="33"/>
      <c r="E1" t="s">
        <v>19</v>
      </c>
      <c r="F1" s="17"/>
      <c r="I1" t="s">
        <v>1</v>
      </c>
      <c r="J1" s="16">
        <v>44551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21</v>
      </c>
      <c r="D3" s="10" t="s">
        <v>4</v>
      </c>
      <c r="E3" s="10" t="s">
        <v>34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24" t="s">
        <v>11</v>
      </c>
      <c r="C4" s="28" t="s">
        <v>43</v>
      </c>
      <c r="D4" s="24" t="s">
        <v>39</v>
      </c>
      <c r="E4" s="22">
        <v>110</v>
      </c>
      <c r="F4" s="23">
        <v>54.14</v>
      </c>
      <c r="G4" s="23">
        <v>125.36</v>
      </c>
      <c r="H4" s="23">
        <v>10.1</v>
      </c>
      <c r="I4" s="23">
        <v>10.45</v>
      </c>
      <c r="J4" s="23">
        <v>7.95</v>
      </c>
    </row>
    <row r="5" spans="1:10">
      <c r="A5" s="5"/>
      <c r="B5" s="24" t="s">
        <v>17</v>
      </c>
      <c r="C5" s="28" t="s">
        <v>44</v>
      </c>
      <c r="D5" s="24" t="s">
        <v>40</v>
      </c>
      <c r="E5" s="22">
        <v>150</v>
      </c>
      <c r="F5" s="23">
        <v>8.19</v>
      </c>
      <c r="G5" s="23">
        <v>240</v>
      </c>
      <c r="H5" s="23">
        <v>5.9</v>
      </c>
      <c r="I5" s="23">
        <v>10.9</v>
      </c>
      <c r="J5" s="23">
        <v>28.5</v>
      </c>
    </row>
    <row r="6" spans="1:10">
      <c r="A6" s="5"/>
      <c r="B6" s="24" t="s">
        <v>12</v>
      </c>
      <c r="C6" s="28" t="s">
        <v>45</v>
      </c>
      <c r="D6" s="24" t="s">
        <v>41</v>
      </c>
      <c r="E6" s="22">
        <v>200</v>
      </c>
      <c r="F6" s="23">
        <v>2</v>
      </c>
      <c r="G6" s="23">
        <v>60</v>
      </c>
      <c r="H6" s="23">
        <v>7.0000000000000007E-2</v>
      </c>
      <c r="I6" s="23">
        <v>0.02</v>
      </c>
      <c r="J6" s="23">
        <v>15</v>
      </c>
    </row>
    <row r="7" spans="1:10">
      <c r="A7" s="5"/>
      <c r="B7" s="24" t="s">
        <v>33</v>
      </c>
      <c r="C7" s="28" t="s">
        <v>38</v>
      </c>
      <c r="D7" s="24" t="s">
        <v>42</v>
      </c>
      <c r="E7" s="22">
        <v>15</v>
      </c>
      <c r="F7" s="23">
        <v>12.6</v>
      </c>
      <c r="G7" s="23">
        <v>54</v>
      </c>
      <c r="H7" s="23">
        <v>3.94</v>
      </c>
      <c r="I7" s="23">
        <v>4.43</v>
      </c>
      <c r="J7" s="23">
        <v>0</v>
      </c>
    </row>
    <row r="8" spans="1:10">
      <c r="A8" s="5"/>
      <c r="B8" s="24" t="s">
        <v>20</v>
      </c>
      <c r="C8" s="28" t="s">
        <v>22</v>
      </c>
      <c r="D8" s="24" t="s">
        <v>26</v>
      </c>
      <c r="E8" s="22">
        <v>40</v>
      </c>
      <c r="F8" s="23">
        <v>2</v>
      </c>
      <c r="G8" s="23">
        <v>79</v>
      </c>
      <c r="H8" s="23">
        <v>2.8</v>
      </c>
      <c r="I8" s="23">
        <v>0.43</v>
      </c>
      <c r="J8" s="23">
        <v>15.63</v>
      </c>
    </row>
    <row r="9" spans="1:10" ht="15" thickBot="1">
      <c r="A9" s="6"/>
      <c r="B9" s="27" t="s">
        <v>24</v>
      </c>
      <c r="C9" s="25"/>
      <c r="D9" s="25"/>
      <c r="E9" s="22">
        <f>SUM(E4:E8)</f>
        <v>515</v>
      </c>
      <c r="F9" s="22">
        <f t="shared" ref="F9:J9" si="0">SUM(F4:F8)</f>
        <v>78.929999999999993</v>
      </c>
      <c r="G9" s="22">
        <f t="shared" si="0"/>
        <v>558.36</v>
      </c>
      <c r="H9" s="22">
        <f t="shared" si="0"/>
        <v>22.810000000000002</v>
      </c>
      <c r="I9" s="22">
        <f t="shared" si="0"/>
        <v>26.23</v>
      </c>
      <c r="J9" s="22">
        <f t="shared" si="0"/>
        <v>67.08</v>
      </c>
    </row>
    <row r="10" spans="1:10">
      <c r="A10" s="2" t="s">
        <v>13</v>
      </c>
      <c r="B10" s="8" t="s">
        <v>18</v>
      </c>
      <c r="C10" s="4"/>
      <c r="D10" s="20"/>
      <c r="E10" s="12"/>
      <c r="F10" s="18"/>
      <c r="G10" s="12"/>
      <c r="H10" s="12"/>
      <c r="I10" s="12"/>
      <c r="J10" s="13"/>
    </row>
    <row r="11" spans="1:10" ht="15" thickBot="1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>
      <c r="A12" s="5" t="s">
        <v>14</v>
      </c>
      <c r="B12" s="1" t="s">
        <v>15</v>
      </c>
      <c r="C12" s="28" t="s">
        <v>37</v>
      </c>
      <c r="D12" s="24" t="s">
        <v>35</v>
      </c>
      <c r="E12" s="22">
        <v>200</v>
      </c>
      <c r="F12" s="23">
        <v>13.14</v>
      </c>
      <c r="G12" s="23">
        <v>138</v>
      </c>
      <c r="H12" s="23">
        <v>4.05</v>
      </c>
      <c r="I12" s="23">
        <v>4.8899999999999997</v>
      </c>
      <c r="J12" s="23">
        <v>10.08</v>
      </c>
    </row>
    <row r="13" spans="1:10">
      <c r="A13" s="5"/>
      <c r="B13" s="1" t="s">
        <v>16</v>
      </c>
      <c r="C13" s="28" t="s">
        <v>49</v>
      </c>
      <c r="D13" s="24" t="s">
        <v>46</v>
      </c>
      <c r="E13" s="22">
        <v>100</v>
      </c>
      <c r="F13" s="23">
        <v>57.89</v>
      </c>
      <c r="G13" s="23">
        <v>215</v>
      </c>
      <c r="H13" s="23">
        <v>14.1</v>
      </c>
      <c r="I13" s="23">
        <v>16.46</v>
      </c>
      <c r="J13" s="23">
        <v>2.6</v>
      </c>
    </row>
    <row r="14" spans="1:10">
      <c r="A14" s="5"/>
      <c r="B14" s="24" t="s">
        <v>17</v>
      </c>
      <c r="C14" s="28" t="s">
        <v>50</v>
      </c>
      <c r="D14" s="24" t="s">
        <v>47</v>
      </c>
      <c r="E14" s="22">
        <v>150</v>
      </c>
      <c r="F14" s="23">
        <v>18.28</v>
      </c>
      <c r="G14" s="23">
        <v>250</v>
      </c>
      <c r="H14" s="23">
        <v>7.85</v>
      </c>
      <c r="I14" s="23">
        <v>6.3</v>
      </c>
      <c r="J14" s="23">
        <v>40.700000000000003</v>
      </c>
    </row>
    <row r="15" spans="1:10">
      <c r="A15" s="5"/>
      <c r="B15" s="24" t="s">
        <v>23</v>
      </c>
      <c r="C15" s="28" t="s">
        <v>51</v>
      </c>
      <c r="D15" s="24" t="s">
        <v>48</v>
      </c>
      <c r="E15" s="22">
        <v>200</v>
      </c>
      <c r="F15" s="23">
        <v>7.41</v>
      </c>
      <c r="G15" s="23">
        <v>104</v>
      </c>
      <c r="H15" s="23">
        <v>0.1</v>
      </c>
      <c r="I15" s="23">
        <v>0.02</v>
      </c>
      <c r="J15" s="23">
        <v>17.260000000000002</v>
      </c>
    </row>
    <row r="16" spans="1:10">
      <c r="A16" s="5"/>
      <c r="B16" s="1" t="s">
        <v>20</v>
      </c>
      <c r="C16" s="28" t="s">
        <v>22</v>
      </c>
      <c r="D16" s="24" t="s">
        <v>36</v>
      </c>
      <c r="E16" s="22">
        <v>50</v>
      </c>
      <c r="F16" s="23">
        <v>2.5</v>
      </c>
      <c r="G16" s="23">
        <v>93</v>
      </c>
      <c r="H16" s="23">
        <v>3.16</v>
      </c>
      <c r="I16" s="23">
        <v>0.4</v>
      </c>
      <c r="J16" s="23">
        <v>19.38</v>
      </c>
    </row>
    <row r="17" spans="1:10">
      <c r="A17" s="5"/>
      <c r="B17" s="26" t="s">
        <v>25</v>
      </c>
      <c r="C17" s="24"/>
      <c r="D17" s="24"/>
      <c r="E17" s="22">
        <f>SUM(E12:E16)</f>
        <v>700</v>
      </c>
      <c r="F17" s="22">
        <f t="shared" ref="F17:J17" si="1">SUM(F12:F16)</f>
        <v>99.22</v>
      </c>
      <c r="G17" s="30">
        <f t="shared" si="1"/>
        <v>800</v>
      </c>
      <c r="H17" s="22">
        <f t="shared" si="1"/>
        <v>29.26</v>
      </c>
      <c r="I17" s="22">
        <f t="shared" si="1"/>
        <v>28.07</v>
      </c>
      <c r="J17" s="22">
        <f t="shared" si="1"/>
        <v>90.02</v>
      </c>
    </row>
    <row r="18" spans="1:10" ht="15" thickBot="1">
      <c r="A18" s="5"/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28.2">
      <c r="A19" s="24" t="s">
        <v>27</v>
      </c>
      <c r="B19" s="24" t="s">
        <v>30</v>
      </c>
      <c r="C19" s="28" t="s">
        <v>32</v>
      </c>
      <c r="D19" s="24" t="s">
        <v>52</v>
      </c>
      <c r="E19" s="22" t="s">
        <v>29</v>
      </c>
      <c r="F19" s="23">
        <v>16.309999999999999</v>
      </c>
      <c r="G19" s="23">
        <v>267</v>
      </c>
      <c r="H19" s="23">
        <v>7.3</v>
      </c>
      <c r="I19" s="23">
        <v>8.56</v>
      </c>
      <c r="J19" s="23">
        <v>38.6</v>
      </c>
    </row>
    <row r="20" spans="1:10">
      <c r="A20" s="24"/>
      <c r="B20" s="24" t="s">
        <v>20</v>
      </c>
      <c r="C20" s="28" t="s">
        <v>22</v>
      </c>
      <c r="D20" s="24" t="s">
        <v>53</v>
      </c>
      <c r="E20" s="22">
        <v>50</v>
      </c>
      <c r="F20" s="23">
        <v>2.5</v>
      </c>
      <c r="G20" s="23">
        <v>93</v>
      </c>
      <c r="H20" s="23">
        <v>3.16</v>
      </c>
      <c r="I20" s="23">
        <v>0.4</v>
      </c>
      <c r="J20" s="23">
        <v>19.38</v>
      </c>
    </row>
    <row r="21" spans="1:10">
      <c r="A21" s="24"/>
      <c r="B21" s="24" t="s">
        <v>23</v>
      </c>
      <c r="C21" s="28" t="s">
        <v>22</v>
      </c>
      <c r="D21" s="24" t="s">
        <v>54</v>
      </c>
      <c r="E21" s="22">
        <v>200</v>
      </c>
      <c r="F21" s="23">
        <v>20</v>
      </c>
      <c r="G21" s="23">
        <v>107</v>
      </c>
      <c r="H21" s="23">
        <v>5.8</v>
      </c>
      <c r="I21" s="23">
        <v>5</v>
      </c>
      <c r="J21" s="23">
        <v>9.6</v>
      </c>
    </row>
    <row r="22" spans="1:10">
      <c r="A22" s="24"/>
      <c r="B22" s="1" t="s">
        <v>31</v>
      </c>
      <c r="C22" s="24"/>
      <c r="D22" s="24"/>
      <c r="E22" s="22">
        <v>455</v>
      </c>
      <c r="F22" s="29">
        <f>SUM(F19:F21)</f>
        <v>38.81</v>
      </c>
      <c r="G22" s="29">
        <f t="shared" ref="G22:J22" si="2">SUM(G19:G21)</f>
        <v>467</v>
      </c>
      <c r="H22" s="29">
        <f t="shared" si="2"/>
        <v>16.260000000000002</v>
      </c>
      <c r="I22" s="29">
        <f t="shared" si="2"/>
        <v>13.96</v>
      </c>
      <c r="J22" s="29">
        <f t="shared" si="2"/>
        <v>67.58</v>
      </c>
    </row>
    <row r="23" spans="1:10">
      <c r="A23" s="24"/>
      <c r="B23" s="1" t="s">
        <v>28</v>
      </c>
      <c r="C23" s="24"/>
      <c r="D23" s="24"/>
      <c r="E23" s="22">
        <f>SUM(E9+E17+E22)</f>
        <v>1670</v>
      </c>
      <c r="F23" s="22">
        <f t="shared" ref="F23:J23" si="3">SUM(F9+F17+F22)</f>
        <v>216.95999999999998</v>
      </c>
      <c r="G23" s="22">
        <f t="shared" si="3"/>
        <v>1825.3600000000001</v>
      </c>
      <c r="H23" s="22">
        <f t="shared" si="3"/>
        <v>68.330000000000013</v>
      </c>
      <c r="I23" s="22">
        <f t="shared" si="3"/>
        <v>68.259999999999991</v>
      </c>
      <c r="J23" s="22">
        <f t="shared" si="3"/>
        <v>224.68</v>
      </c>
    </row>
    <row r="24" spans="1:10" ht="15" thickBot="1">
      <c r="A24" s="21"/>
      <c r="B24" s="21"/>
      <c r="C24" s="21"/>
      <c r="D24" s="21"/>
      <c r="E24" s="21"/>
      <c r="F24" s="21"/>
      <c r="G24" s="21"/>
      <c r="H24" s="21"/>
      <c r="I24" s="21"/>
      <c r="J24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/Zn+WEi+/OIqyCU+zN8LhyuQ21rrCjj+pLilyS1z3eQ=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FOV9osn+g1CzA5xxCTGzDwLOPRRpsIVMgNkcjIWRUZuyI8k36pyB4+5EjrwTMR9w
1al4KRh2dPh/CRFVsVUMpw==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mvVxYdi7qMy6pidpE3ew4Cl+Nhs=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B4xDhdngYry6bbwZo7K+Ao6qYvU=</DigestValue>
      </Reference>
      <Reference URI="/xl/styles.xml?ContentType=application/vnd.openxmlformats-officedocument.spreadsheetml.styles+xml">
        <DigestMethod Algorithm="http://www.w3.org/2000/09/xmldsig#sha1"/>
        <DigestValue>ninZ69HK5SurjDrF0B/nQRmYPRs=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805V5EWY+mte3FaGXDHVh1da9V0=</DigestValue>
      </Reference>
    </Manifest>
    <SignatureProperties>
      <SignatureProperty Id="idSignatureTime" Target="#idPackageSignature">
        <mdssi:SignatureTime>
          <mdssi:Format>YYYY-MM-DDThh:mm:ssTZD</mdssi:Format>
          <mdssi:Value>2021-12-20T19:35:31Z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2021-12-20T19:35:30Z</dcterms:modified>
</cp:coreProperties>
</file>