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G18"/>
  <c r="J18"/>
  <c r="H18"/>
  <c r="F18"/>
  <c r="G23"/>
  <c r="H23"/>
  <c r="I23"/>
  <c r="J23"/>
  <c r="F23"/>
  <c r="F24" s="1"/>
  <c r="F9"/>
  <c r="G9"/>
  <c r="H9"/>
  <c r="I9"/>
  <c r="J9"/>
  <c r="E9"/>
  <c r="E24" s="1"/>
  <c r="G24" l="1"/>
  <c r="H24"/>
  <c r="I24"/>
  <c r="J2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<sst xmlns="http://schemas.openxmlformats.org/spreadsheetml/2006/main" count="64" uniqueCount="55">
  <si>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</si>
  <si>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</si>
  <si>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</si>
  <si>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</si>
  <si>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</si>
  <si>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</si>
  <si>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</si>
  <si>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</si>
  <si>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</si>
  <si>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</si>
  <si>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</si>
  <si>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</si>
  <si>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</si>
  <si>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</si>
  <si>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</si>
  <si>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</si>
  <si>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</si>
  <si>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</si>
  <si>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</si>
  <si>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</si>
  <si>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</si>
  <si>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</si>
  <si>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</si>
  <si>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</si>
  <si>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</si>
  <si>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</si>
  <si>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</si>
  <si>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</si>
  <si>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</si>
  <si>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</si>
  <si>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200/5</t>
  </si>
  <si>
    <t>блюдо</t>
  </si>
  <si>
    <t>Итого полдник:</t>
  </si>
  <si>
    <t xml:space="preserve">Кнели куриные с соусом </t>
  </si>
  <si>
    <t>Макаронные изделия отварные</t>
  </si>
  <si>
    <t xml:space="preserve">Фрукты </t>
  </si>
  <si>
    <t xml:space="preserve">Хлеб пшеничный йодированный  ржаной </t>
  </si>
  <si>
    <t>312/11</t>
  </si>
  <si>
    <t>309/07</t>
  </si>
  <si>
    <t>200/13</t>
  </si>
  <si>
    <t>Выход, г</t>
  </si>
  <si>
    <t xml:space="preserve">Рассольник со сметаной </t>
  </si>
  <si>
    <t>Птица тушеная в соусе</t>
  </si>
  <si>
    <t>Каша гречневая рассыпчатая</t>
  </si>
  <si>
    <t xml:space="preserve">Компот из свежих  яблок </t>
  </si>
  <si>
    <t>Хлеб пшеничный йодированный ржаной</t>
  </si>
  <si>
    <t>206/07</t>
  </si>
  <si>
    <t xml:space="preserve">290/07 </t>
  </si>
  <si>
    <t>302/07</t>
  </si>
  <si>
    <t>342/07</t>
  </si>
  <si>
    <t>30/40</t>
  </si>
  <si>
    <t>Каша молочная из рисовой   крупы с маслом</t>
  </si>
  <si>
    <t>Молоко (м.ж.д 2,5 %)</t>
  </si>
  <si>
    <t>гор.напиток</t>
  </si>
  <si>
    <t>182/07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</si>
</sst>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zoomScale="110" zoomScaleNormal="110" workbookViewId="0">
      <selection activeCell="J28" sqref="J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>
        <v>83</v>
      </c>
      <c r="C1" s="35"/>
      <c r="D1" s="36"/>
      <c r="E1" t="s">
        <v>18</v>
      </c>
      <c r="F1" s="17"/>
      <c r="I1" t="s">
        <v>1</v>
      </c>
      <c r="J1" s="16">
        <v>44558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40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5" t="s">
        <v>11</v>
      </c>
      <c r="C4" s="29" t="s">
        <v>37</v>
      </c>
      <c r="D4" s="25" t="s">
        <v>33</v>
      </c>
      <c r="E4" s="23">
        <v>100</v>
      </c>
      <c r="F4" s="24">
        <v>51.15</v>
      </c>
      <c r="G4" s="24">
        <v>172</v>
      </c>
      <c r="H4" s="24">
        <v>12.24</v>
      </c>
      <c r="I4" s="24">
        <v>11.66</v>
      </c>
      <c r="J4" s="24">
        <v>5.52</v>
      </c>
    </row>
    <row r="5" spans="1:10">
      <c r="A5" s="4"/>
      <c r="B5" s="25" t="s">
        <v>16</v>
      </c>
      <c r="C5" s="29" t="s">
        <v>38</v>
      </c>
      <c r="D5" s="25" t="s">
        <v>34</v>
      </c>
      <c r="E5" s="23">
        <v>150</v>
      </c>
      <c r="F5" s="24">
        <v>8.19</v>
      </c>
      <c r="G5" s="24">
        <v>240</v>
      </c>
      <c r="H5" s="24">
        <v>5.9</v>
      </c>
      <c r="I5" s="24">
        <v>10.9</v>
      </c>
      <c r="J5" s="24">
        <v>28.5</v>
      </c>
    </row>
    <row r="6" spans="1:10">
      <c r="A6" s="4"/>
      <c r="B6" s="25" t="s">
        <v>53</v>
      </c>
      <c r="C6" s="29" t="s">
        <v>29</v>
      </c>
      <c r="D6" s="25" t="s">
        <v>28</v>
      </c>
      <c r="E6" s="23">
        <v>200</v>
      </c>
      <c r="F6" s="24">
        <v>2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>
      <c r="A7" s="4"/>
      <c r="B7" s="25" t="s">
        <v>17</v>
      </c>
      <c r="C7" s="29" t="s">
        <v>39</v>
      </c>
      <c r="D7" s="25" t="s">
        <v>35</v>
      </c>
      <c r="E7" s="23">
        <v>100</v>
      </c>
      <c r="F7" s="24">
        <v>20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>
      <c r="A8" s="4"/>
      <c r="B8" s="25" t="s">
        <v>19</v>
      </c>
      <c r="C8" s="29" t="s">
        <v>21</v>
      </c>
      <c r="D8" s="25" t="s">
        <v>36</v>
      </c>
      <c r="E8" s="23">
        <v>40</v>
      </c>
      <c r="F8" s="24">
        <v>2</v>
      </c>
      <c r="G8" s="24">
        <v>79</v>
      </c>
      <c r="H8" s="24">
        <v>2.8</v>
      </c>
      <c r="I8" s="24">
        <v>0.43</v>
      </c>
      <c r="J8" s="24">
        <v>15.63</v>
      </c>
    </row>
    <row r="9" spans="1:10" ht="15" thickBot="1">
      <c r="A9" s="5"/>
      <c r="B9" s="28" t="s">
        <v>23</v>
      </c>
      <c r="C9" s="29"/>
      <c r="D9" s="26"/>
      <c r="E9" s="23">
        <f>SUM(E4:E8)</f>
        <v>590</v>
      </c>
      <c r="F9" s="23">
        <f t="shared" ref="F9:J9" si="0">SUM(F4:F8)</f>
        <v>83.34</v>
      </c>
      <c r="G9" s="31">
        <f t="shared" si="0"/>
        <v>598</v>
      </c>
      <c r="H9" s="23">
        <f t="shared" si="0"/>
        <v>21.41</v>
      </c>
      <c r="I9" s="23">
        <f t="shared" si="0"/>
        <v>23.41</v>
      </c>
      <c r="J9" s="23">
        <f t="shared" si="0"/>
        <v>74.449999999999989</v>
      </c>
    </row>
    <row r="10" spans="1:10">
      <c r="A10" s="2" t="s">
        <v>12</v>
      </c>
      <c r="B10" s="8" t="s">
        <v>17</v>
      </c>
      <c r="C10" s="29"/>
      <c r="D10" s="21"/>
      <c r="E10" s="12"/>
      <c r="F10" s="18"/>
      <c r="G10" s="12"/>
      <c r="H10" s="12"/>
      <c r="I10" s="12"/>
      <c r="J10" s="13"/>
    </row>
    <row r="11" spans="1:10" ht="15" thickBot="1">
      <c r="A11" s="5"/>
      <c r="B11" s="6"/>
      <c r="C11" s="29"/>
      <c r="D11" s="22"/>
      <c r="E11" s="14"/>
      <c r="F11" s="19"/>
      <c r="G11" s="14"/>
      <c r="H11" s="14"/>
      <c r="I11" s="14"/>
      <c r="J11" s="15"/>
    </row>
    <row r="12" spans="1:10">
      <c r="A12" s="4" t="s">
        <v>13</v>
      </c>
      <c r="B12" s="7"/>
      <c r="C12" s="20"/>
      <c r="D12" s="20"/>
      <c r="E12" s="20"/>
      <c r="F12" s="20"/>
      <c r="G12" s="20"/>
      <c r="H12" s="20"/>
      <c r="I12" s="20"/>
      <c r="J12" s="20"/>
    </row>
    <row r="13" spans="1:10">
      <c r="A13" s="4"/>
      <c r="B13" s="1" t="s">
        <v>14</v>
      </c>
      <c r="C13" s="29" t="s">
        <v>46</v>
      </c>
      <c r="D13" s="25" t="s">
        <v>41</v>
      </c>
      <c r="E13" s="23" t="s">
        <v>30</v>
      </c>
      <c r="F13" s="24">
        <v>17.940000000000001</v>
      </c>
      <c r="G13" s="24">
        <v>117</v>
      </c>
      <c r="H13" s="24">
        <v>1.74</v>
      </c>
      <c r="I13" s="24">
        <v>4.83</v>
      </c>
      <c r="J13" s="24">
        <v>16.399999999999999</v>
      </c>
    </row>
    <row r="14" spans="1:10">
      <c r="A14" s="4"/>
      <c r="B14" s="1" t="s">
        <v>15</v>
      </c>
      <c r="C14" s="29" t="s">
        <v>47</v>
      </c>
      <c r="D14" s="25" t="s">
        <v>42</v>
      </c>
      <c r="E14" s="23">
        <v>100</v>
      </c>
      <c r="F14" s="24">
        <v>51.42</v>
      </c>
      <c r="G14" s="24">
        <v>150</v>
      </c>
      <c r="H14" s="24">
        <v>11.78</v>
      </c>
      <c r="I14" s="24">
        <v>10.119999999999999</v>
      </c>
      <c r="J14" s="24">
        <v>2.93</v>
      </c>
    </row>
    <row r="15" spans="1:10">
      <c r="A15" s="4"/>
      <c r="B15" s="32" t="s">
        <v>16</v>
      </c>
      <c r="C15" s="29" t="s">
        <v>48</v>
      </c>
      <c r="D15" s="25" t="s">
        <v>43</v>
      </c>
      <c r="E15" s="23">
        <v>150</v>
      </c>
      <c r="F15" s="24">
        <v>18.28</v>
      </c>
      <c r="G15" s="24">
        <v>250</v>
      </c>
      <c r="H15" s="24">
        <v>7.85</v>
      </c>
      <c r="I15" s="24">
        <v>6.3</v>
      </c>
      <c r="J15" s="24">
        <v>40.700000000000003</v>
      </c>
    </row>
    <row r="16" spans="1:10">
      <c r="A16" s="4"/>
      <c r="B16" s="1" t="s">
        <v>22</v>
      </c>
      <c r="C16" s="29" t="s">
        <v>49</v>
      </c>
      <c r="D16" s="25" t="s">
        <v>44</v>
      </c>
      <c r="E16" s="23">
        <v>200</v>
      </c>
      <c r="F16" s="24">
        <v>11.2</v>
      </c>
      <c r="G16" s="24">
        <v>116.6</v>
      </c>
      <c r="H16" s="24">
        <v>0.16</v>
      </c>
      <c r="I16" s="24">
        <v>0</v>
      </c>
      <c r="J16" s="24">
        <v>29</v>
      </c>
    </row>
    <row r="17" spans="1:10">
      <c r="A17" s="4"/>
      <c r="B17" s="1" t="s">
        <v>19</v>
      </c>
      <c r="C17" s="29" t="s">
        <v>21</v>
      </c>
      <c r="D17" s="25" t="s">
        <v>45</v>
      </c>
      <c r="E17" s="23" t="s">
        <v>50</v>
      </c>
      <c r="F17" s="24">
        <v>3.5</v>
      </c>
      <c r="G17" s="24">
        <v>185</v>
      </c>
      <c r="H17" s="24">
        <v>5.4</v>
      </c>
      <c r="I17" s="24">
        <v>0.74</v>
      </c>
      <c r="J17" s="24">
        <v>39.08</v>
      </c>
    </row>
    <row r="18" spans="1:10">
      <c r="A18" s="4"/>
      <c r="B18" s="27" t="s">
        <v>24</v>
      </c>
      <c r="C18" s="25"/>
      <c r="D18" s="25"/>
      <c r="E18" s="23">
        <v>725</v>
      </c>
      <c r="F18" s="33">
        <f>SUM(F13:F17)</f>
        <v>102.34</v>
      </c>
      <c r="G18" s="33">
        <f>SUM(G13:G17)</f>
        <v>818.6</v>
      </c>
      <c r="H18" s="33">
        <f t="shared" ref="G18:I18" si="1">SUM(H13:H17)</f>
        <v>26.93</v>
      </c>
      <c r="I18" s="33">
        <f>SUM(I13:I17)</f>
        <v>21.99</v>
      </c>
      <c r="J18" s="33">
        <f>SUM(J13:J17)</f>
        <v>128.11000000000001</v>
      </c>
    </row>
    <row r="19" spans="1:10" ht="15" thickBot="1">
      <c r="A19" s="4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5" t="s">
        <v>26</v>
      </c>
      <c r="B20" s="25" t="s">
        <v>31</v>
      </c>
      <c r="C20" s="29" t="s">
        <v>54</v>
      </c>
      <c r="D20" s="25" t="s">
        <v>51</v>
      </c>
      <c r="E20" s="24" t="s">
        <v>30</v>
      </c>
      <c r="F20" s="24">
        <v>18.02</v>
      </c>
      <c r="G20" s="24">
        <v>208</v>
      </c>
      <c r="H20" s="24">
        <v>5.84</v>
      </c>
      <c r="I20" s="24">
        <v>7.76</v>
      </c>
      <c r="J20" s="24">
        <v>28.67</v>
      </c>
    </row>
    <row r="21" spans="1:10">
      <c r="A21" s="25"/>
      <c r="B21" s="25" t="s">
        <v>19</v>
      </c>
      <c r="C21" s="29" t="s">
        <v>21</v>
      </c>
      <c r="D21" s="25" t="s">
        <v>25</v>
      </c>
      <c r="E21" s="24">
        <v>40</v>
      </c>
      <c r="F21" s="24">
        <v>2</v>
      </c>
      <c r="G21" s="24">
        <v>79</v>
      </c>
      <c r="H21" s="24">
        <v>2.8</v>
      </c>
      <c r="I21" s="24">
        <v>0.43</v>
      </c>
      <c r="J21" s="24">
        <v>15.63</v>
      </c>
    </row>
    <row r="22" spans="1:10">
      <c r="A22" s="25"/>
      <c r="B22" s="25" t="s">
        <v>22</v>
      </c>
      <c r="C22" s="29" t="s">
        <v>21</v>
      </c>
      <c r="D22" s="25" t="s">
        <v>52</v>
      </c>
      <c r="E22" s="24">
        <v>200</v>
      </c>
      <c r="F22" s="24">
        <v>20</v>
      </c>
      <c r="G22" s="24">
        <v>107</v>
      </c>
      <c r="H22" s="24">
        <v>5.8</v>
      </c>
      <c r="I22" s="24">
        <v>5</v>
      </c>
      <c r="J22" s="24">
        <v>9.6</v>
      </c>
    </row>
    <row r="23" spans="1:10">
      <c r="A23" s="25"/>
      <c r="B23" s="1" t="s">
        <v>32</v>
      </c>
      <c r="C23" s="25"/>
      <c r="D23" s="25"/>
      <c r="E23" s="23">
        <v>445</v>
      </c>
      <c r="F23" s="30">
        <f>SUM(F20:F22)</f>
        <v>40.019999999999996</v>
      </c>
      <c r="G23" s="30">
        <f t="shared" ref="G23:J23" si="2">SUM(G20:G22)</f>
        <v>394</v>
      </c>
      <c r="H23" s="30">
        <f t="shared" si="2"/>
        <v>14.440000000000001</v>
      </c>
      <c r="I23" s="30">
        <f t="shared" si="2"/>
        <v>13.19</v>
      </c>
      <c r="J23" s="30">
        <f t="shared" si="2"/>
        <v>53.900000000000006</v>
      </c>
    </row>
    <row r="24" spans="1:10">
      <c r="A24" s="25"/>
      <c r="B24" s="1" t="s">
        <v>27</v>
      </c>
      <c r="C24" s="25"/>
      <c r="D24" s="25"/>
      <c r="E24" s="23">
        <f>E9+E18+E23</f>
        <v>1760</v>
      </c>
      <c r="F24" s="23">
        <f>F9+F18+F23</f>
        <v>225.7</v>
      </c>
      <c r="G24" s="23">
        <f t="shared" ref="G24:J24" si="3">G9+G18+G23</f>
        <v>1810.6</v>
      </c>
      <c r="H24" s="23">
        <f t="shared" si="3"/>
        <v>62.78</v>
      </c>
      <c r="I24" s="23">
        <f t="shared" si="3"/>
        <v>58.589999999999996</v>
      </c>
      <c r="J24" s="23">
        <f t="shared" si="3"/>
        <v>256.46000000000004</v>
      </c>
    </row>
    <row r="25" spans="1:10" ht="15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CJ/J+f4AI8oc+UFdqZNOgd/EQ7iGqypIjop6W2X8fhA=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1NsSmNAc3TZZIpnlxLHkvjZrozY2hb5F3yu+luUTJOLDHsCCl9a8JQKVmGDuKPtk
BzoqRDzwb+G4ngqiyuGucA==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HSBnJzIM5YAVCvXoMBToU2aSqV0=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ExTkc+pmXvYmr3g/aQ+VIDxl+6A=</DigestValue>
      </Reference>
      <Reference URI="/xl/styles.xml?ContentType=application/vnd.openxmlformats-officedocument.spreadsheetml.styles+xml">
        <DigestMethod Algorithm="http://www.w3.org/2000/09/xmldsig#sha1"/>
        <DigestValue>MxBSKsrqZpcKjFgw51K2tNy7NF8=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D86kyGt/xBAwFvsltw55IxRLv98=</DigestValue>
      </Reference>
    </Manifest>
    <SignatureProperties>
      <SignatureProperty Id="idSignatureTime" Target="#idPackageSignature">
        <mdssi:SignatureTime>
          <mdssi:Format>YYYY-MM-DDThh:mm:ssTZD</mdssi:Format>
          <mdssi:Value>2021-12-24T17:42:02Z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2021-12-24T17:41:49Z</dcterms:modified>
</cp:coreProperties>
</file>