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17" s="1"/>
  <c r="G16"/>
  <c r="G17" s="1"/>
  <c r="H16"/>
  <c r="H17" s="1"/>
  <c r="I16"/>
  <c r="I17" s="1"/>
  <c r="J16"/>
  <c r="J17" s="1"/>
  <c r="E17"/>
  <c r="E16"/>
  <c r="H8"/>
  <c r="I8"/>
  <c r="J8"/>
  <c r="G8"/>
  <c r="F8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<sst xmlns="http://schemas.openxmlformats.org/spreadsheetml/2006/main" count="50" uniqueCount="47">
  <si>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</si>
  <si>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</si>
  <si>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</si>
  <si>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</si>
  <si>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</si>
  <si>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</si>
  <si>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</si>
  <si>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</si>
  <si>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</si>
  <si>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</si>
  <si>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</si>
  <si>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</si>
  <si>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</si>
  <si>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</si>
  <si>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</si>
  <si>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</si>
  <si>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</si>
  <si>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</si>
  <si>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</si>
  <si>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</si>
  <si>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</si>
  <si>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</si>
  <si>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</si>
  <si>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</si>
  <si>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</si>
  <si>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>200/5</t>
  </si>
  <si>
    <t>блюдо</t>
  </si>
  <si>
    <t>Выход, г</t>
  </si>
  <si>
    <t>40/40</t>
  </si>
  <si>
    <t>182/07</t>
  </si>
  <si>
    <t>закуска</t>
  </si>
  <si>
    <r>
      <t>всего</t>
    </r>
    <r>
      <rPr>
        <sz val="9"/>
        <color theme="1"/>
        <rFont val="Times New Roman"/>
        <family val="1"/>
        <charset val="204"/>
      </rPr>
      <t>:</t>
    </r>
  </si>
  <si>
    <t>Каша молочная из манной крупы с маслом</t>
  </si>
  <si>
    <t xml:space="preserve">Масло сливочное </t>
  </si>
  <si>
    <t>Чай с сахаром и лимоном</t>
  </si>
  <si>
    <t>Хлеб пшеничный йодированный ржаной</t>
  </si>
  <si>
    <t>41/07</t>
  </si>
  <si>
    <t>377/07</t>
  </si>
  <si>
    <t>200/7</t>
  </si>
  <si>
    <t>Суп картофельный с бобовыми (горох)</t>
  </si>
  <si>
    <t>Печень по- строгоновски</t>
  </si>
  <si>
    <t>Каша гречневая рассыпчатая</t>
  </si>
  <si>
    <t>Напиток из свежемороженных ягод</t>
  </si>
  <si>
    <t>102/07</t>
  </si>
  <si>
    <t>266/07</t>
  </si>
  <si>
    <t>302/07</t>
  </si>
  <si>
    <t>702/04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</si>
</sst>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4" xfId="1" applyFont="1" applyBorder="1" applyAlignment="1">
      <alignment wrapText="1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5" xfId="1" applyFont="1" applyBorder="1" applyAlignment="1">
      <alignment wrapText="1"/>
    </xf>
    <xf numFmtId="0" fontId="1" fillId="3" borderId="16" xfId="0" applyFont="1" applyFill="1" applyBorder="1" applyAlignment="1" applyProtection="1">
      <alignment wrapText="1"/>
      <protection locked="0"/>
    </xf>
    <xf numFmtId="2" fontId="1" fillId="0" borderId="17" xfId="0" applyNumberFormat="1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7" fillId="0" borderId="20" xfId="1" applyFont="1" applyBorder="1" applyAlignment="1">
      <alignment wrapText="1"/>
    </xf>
    <xf numFmtId="0" fontId="1" fillId="0" borderId="14" xfId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K26" sqref="K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>
        <v>83</v>
      </c>
      <c r="C1" s="40"/>
      <c r="D1" s="41"/>
      <c r="E1" t="s">
        <v>18</v>
      </c>
      <c r="F1" s="16"/>
      <c r="I1" t="s">
        <v>1</v>
      </c>
      <c r="J1" s="15">
        <v>44586</v>
      </c>
    </row>
    <row r="2" spans="1:10" ht="7.5" customHeight="1" thickBot="1"/>
    <row r="3" spans="1:10" ht="15" thickBot="1">
      <c r="A3" s="9" t="s">
        <v>2</v>
      </c>
      <c r="B3" s="3" t="s">
        <v>3</v>
      </c>
      <c r="C3" s="10" t="s">
        <v>20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22" t="s">
        <v>26</v>
      </c>
      <c r="C4" s="26" t="s">
        <v>29</v>
      </c>
      <c r="D4" s="32" t="s">
        <v>32</v>
      </c>
      <c r="E4" s="33" t="s">
        <v>25</v>
      </c>
      <c r="F4" s="31">
        <v>17.04</v>
      </c>
      <c r="G4" s="34">
        <v>260</v>
      </c>
      <c r="H4" s="34">
        <v>6.1</v>
      </c>
      <c r="I4" s="34">
        <v>11.6</v>
      </c>
      <c r="J4" s="34">
        <v>33.5</v>
      </c>
    </row>
    <row r="5" spans="1:10">
      <c r="A5" s="5"/>
      <c r="B5" s="22" t="s">
        <v>30</v>
      </c>
      <c r="C5" s="37" t="s">
        <v>36</v>
      </c>
      <c r="D5" s="32" t="s">
        <v>33</v>
      </c>
      <c r="E5" s="33">
        <v>10</v>
      </c>
      <c r="F5" s="31">
        <v>12.6</v>
      </c>
      <c r="G5" s="34">
        <v>75</v>
      </c>
      <c r="H5" s="34">
        <v>0</v>
      </c>
      <c r="I5" s="34">
        <v>8.1999999999999993</v>
      </c>
      <c r="J5" s="34">
        <v>0.1</v>
      </c>
    </row>
    <row r="6" spans="1:10">
      <c r="A6" s="5"/>
      <c r="B6" s="22" t="s">
        <v>11</v>
      </c>
      <c r="C6" s="38" t="s">
        <v>37</v>
      </c>
      <c r="D6" s="32" t="s">
        <v>34</v>
      </c>
      <c r="E6" s="33" t="s">
        <v>38</v>
      </c>
      <c r="F6" s="31">
        <v>2.2000000000000002</v>
      </c>
      <c r="G6" s="34">
        <v>60</v>
      </c>
      <c r="H6" s="34">
        <v>7.0000000000000007E-2</v>
      </c>
      <c r="I6" s="34">
        <v>0.02</v>
      </c>
      <c r="J6" s="34">
        <v>15</v>
      </c>
    </row>
    <row r="7" spans="1:10">
      <c r="A7" s="5"/>
      <c r="B7" s="22" t="s">
        <v>19</v>
      </c>
      <c r="C7" s="38" t="s">
        <v>21</v>
      </c>
      <c r="D7" s="32" t="s">
        <v>35</v>
      </c>
      <c r="E7" s="33" t="s">
        <v>28</v>
      </c>
      <c r="F7" s="31">
        <v>8</v>
      </c>
      <c r="G7" s="34">
        <v>169</v>
      </c>
      <c r="H7" s="34">
        <v>6.2</v>
      </c>
      <c r="I7" s="34">
        <v>1.2</v>
      </c>
      <c r="J7" s="34">
        <v>34</v>
      </c>
    </row>
    <row r="8" spans="1:10" ht="15" thickBot="1">
      <c r="A8" s="6"/>
      <c r="B8" s="25" t="s">
        <v>23</v>
      </c>
      <c r="C8" s="23"/>
      <c r="D8" s="23"/>
      <c r="E8" s="21">
        <v>502</v>
      </c>
      <c r="F8" s="27">
        <f>SUM(F4:F7)</f>
        <v>39.840000000000003</v>
      </c>
      <c r="G8" s="27">
        <f t="shared" ref="G8:J8" si="0">SUM(G4:G7)</f>
        <v>564</v>
      </c>
      <c r="H8" s="27">
        <f t="shared" si="0"/>
        <v>12.370000000000001</v>
      </c>
      <c r="I8" s="27">
        <f t="shared" si="0"/>
        <v>21.019999999999996</v>
      </c>
      <c r="J8" s="27">
        <f t="shared" si="0"/>
        <v>82.6</v>
      </c>
    </row>
    <row r="9" spans="1:10">
      <c r="A9" s="2" t="s">
        <v>12</v>
      </c>
      <c r="B9" s="8" t="s">
        <v>17</v>
      </c>
      <c r="C9" s="4"/>
      <c r="D9" s="19"/>
      <c r="E9" s="12"/>
      <c r="F9" s="17"/>
      <c r="G9" s="12"/>
      <c r="H9" s="12"/>
      <c r="I9" s="12"/>
      <c r="J9" s="13"/>
    </row>
    <row r="10" spans="1:10" ht="15" thickBot="1">
      <c r="A10" s="6"/>
      <c r="B10" s="7"/>
      <c r="C10" s="7"/>
      <c r="D10" s="20"/>
      <c r="E10" s="14"/>
      <c r="F10" s="18"/>
      <c r="G10" s="35"/>
      <c r="H10" s="35"/>
      <c r="I10" s="35"/>
      <c r="J10" s="36"/>
    </row>
    <row r="11" spans="1:10">
      <c r="A11" s="5" t="s">
        <v>13</v>
      </c>
      <c r="B11" s="1" t="s">
        <v>14</v>
      </c>
      <c r="C11" s="26" t="s">
        <v>43</v>
      </c>
      <c r="D11" s="32" t="s">
        <v>39</v>
      </c>
      <c r="E11" s="33">
        <v>200</v>
      </c>
      <c r="F11" s="31">
        <v>13.27</v>
      </c>
      <c r="G11" s="34">
        <v>138</v>
      </c>
      <c r="H11" s="34">
        <v>4.05</v>
      </c>
      <c r="I11" s="34">
        <v>4.8899999999999997</v>
      </c>
      <c r="J11" s="34">
        <v>10.08</v>
      </c>
    </row>
    <row r="12" spans="1:10">
      <c r="A12" s="5"/>
      <c r="B12" s="1" t="s">
        <v>15</v>
      </c>
      <c r="C12" s="26" t="s">
        <v>44</v>
      </c>
      <c r="D12" s="32" t="s">
        <v>40</v>
      </c>
      <c r="E12" s="33">
        <v>100</v>
      </c>
      <c r="F12" s="31">
        <v>59.81</v>
      </c>
      <c r="G12" s="34">
        <v>215</v>
      </c>
      <c r="H12" s="34">
        <v>14.1</v>
      </c>
      <c r="I12" s="34">
        <v>16.46</v>
      </c>
      <c r="J12" s="34">
        <v>2.6</v>
      </c>
    </row>
    <row r="13" spans="1:10">
      <c r="A13" s="5"/>
      <c r="B13" s="22" t="s">
        <v>16</v>
      </c>
      <c r="C13" s="26" t="s">
        <v>45</v>
      </c>
      <c r="D13" s="32" t="s">
        <v>41</v>
      </c>
      <c r="E13" s="33">
        <v>150</v>
      </c>
      <c r="F13" s="31">
        <v>18.309999999999999</v>
      </c>
      <c r="G13" s="34">
        <v>250</v>
      </c>
      <c r="H13" s="34">
        <v>7.85</v>
      </c>
      <c r="I13" s="34">
        <v>6.3</v>
      </c>
      <c r="J13" s="34">
        <v>40.700000000000003</v>
      </c>
    </row>
    <row r="14" spans="1:10">
      <c r="A14" s="5"/>
      <c r="B14" s="22" t="s">
        <v>22</v>
      </c>
      <c r="C14" s="26" t="s">
        <v>46</v>
      </c>
      <c r="D14" s="32" t="s">
        <v>42</v>
      </c>
      <c r="E14" s="33">
        <v>200</v>
      </c>
      <c r="F14" s="31">
        <v>12</v>
      </c>
      <c r="G14" s="34">
        <v>104</v>
      </c>
      <c r="H14" s="34">
        <v>0.1</v>
      </c>
      <c r="I14" s="34">
        <v>0.02</v>
      </c>
      <c r="J14" s="34">
        <v>17.260000000000002</v>
      </c>
    </row>
    <row r="15" spans="1:10">
      <c r="A15" s="5"/>
      <c r="B15" s="1" t="s">
        <v>19</v>
      </c>
      <c r="C15" s="38" t="s">
        <v>21</v>
      </c>
      <c r="D15" s="32" t="s">
        <v>35</v>
      </c>
      <c r="E15" s="33">
        <v>50</v>
      </c>
      <c r="F15" s="31">
        <v>5</v>
      </c>
      <c r="G15" s="34">
        <v>93</v>
      </c>
      <c r="H15" s="34">
        <v>3.16</v>
      </c>
      <c r="I15" s="34">
        <v>0.4</v>
      </c>
      <c r="J15" s="34">
        <v>19.38</v>
      </c>
    </row>
    <row r="16" spans="1:10">
      <c r="A16" s="5"/>
      <c r="B16" s="24" t="s">
        <v>24</v>
      </c>
      <c r="C16" s="26"/>
      <c r="D16" s="22"/>
      <c r="E16" s="21">
        <f>SUM(E11:E15)</f>
        <v>700</v>
      </c>
      <c r="F16" s="21">
        <f t="shared" ref="F16:J16" si="1">SUM(F11:F15)</f>
        <v>108.39</v>
      </c>
      <c r="G16" s="21">
        <f t="shared" si="1"/>
        <v>800</v>
      </c>
      <c r="H16" s="21">
        <f t="shared" si="1"/>
        <v>29.26</v>
      </c>
      <c r="I16" s="21">
        <f t="shared" si="1"/>
        <v>28.07</v>
      </c>
      <c r="J16" s="21">
        <f t="shared" si="1"/>
        <v>90.02</v>
      </c>
    </row>
    <row r="17" spans="1:10">
      <c r="A17" s="28"/>
      <c r="B17" s="24" t="s">
        <v>31</v>
      </c>
      <c r="C17" s="29"/>
      <c r="D17" s="30"/>
      <c r="E17" s="21">
        <f>E8+E16</f>
        <v>1202</v>
      </c>
      <c r="F17" s="21">
        <f t="shared" ref="F17:J17" si="2">F8+F16</f>
        <v>148.23000000000002</v>
      </c>
      <c r="G17" s="21">
        <f t="shared" si="2"/>
        <v>1364</v>
      </c>
      <c r="H17" s="21">
        <f t="shared" si="2"/>
        <v>41.63</v>
      </c>
      <c r="I17" s="21">
        <f t="shared" si="2"/>
        <v>49.089999999999996</v>
      </c>
      <c r="J17" s="21">
        <f t="shared" si="2"/>
        <v>172.62</v>
      </c>
    </row>
    <row r="18" spans="1:10" ht="15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QcLnQgHCq8xcyyTZa5iaiEdifGxQTzTF7GuVwtbNrFw=</DigestValue>
    </Reference>
    <Reference URI="#idOfficeObject" Type="http://www.w3.org/2000/09/xmldsig#Object">
      <DigestMethod Algorithm="urn:ietf:params:xml:ns:cpxmlsec:algorithms:gostr34112012-256"/>
      <DigestValue>eo79IwajYrBz2xKzaHHJDicwvV7IlV6ihg1rE24HsaU=</DigestValue>
    </Reference>
  </SignedInfo>
  <SignatureValue>wo7badFrd7UUiLt9Rm1+O7oHv0bdLvQiD5NedRXU0BHiaRXMtFKAg4/GrKxtvmas
OVI5mjXK4WTsqns/FulrEw==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u6eIlRowZpz9OxmhsW3PmJ85JsI=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4YcA5LvEJfG5oetZxa4BdlCZ3Uk=</DigestValue>
      </Reference>
      <Reference URI="/xl/styles.xml?ContentType=application/vnd.openxmlformats-officedocument.spreadsheetml.styles+xml">
        <DigestMethod Algorithm="http://www.w3.org/2000/09/xmldsig#sha1"/>
        <DigestValue>sx7EaFhvmh9SKmczGeJ4EScwE3Q=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2wX9M5jnojBzGigfLbicQTmX2RY=</DigestValue>
      </Reference>
    </Manifest>
    <SignatureProperties>
      <SignatureProperty Id="idSignatureTime" Target="#idPackageSignature">
        <mdssi:SignatureTime>
          <mdssi:Format>YYYY-MM-DDThh:mm:ssTZD</mdssi:Format>
          <mdssi:Value>2022-01-25T01:20:21Z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Утверждено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2022-01-24T05:55:03Z</dcterms:modified>
</cp:coreProperties>
</file>